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RF 2020-2021\"/>
    </mc:Choice>
  </mc:AlternateContent>
  <bookViews>
    <workbookView xWindow="0" yWindow="0" windowWidth="28800" windowHeight="11835" tabRatio="635"/>
  </bookViews>
  <sheets>
    <sheet name="I 1" sheetId="34" r:id="rId1"/>
    <sheet name=" I 2, 10" sheetId="11" r:id="rId2"/>
    <sheet name="I 3" sheetId="32" r:id="rId3"/>
    <sheet name="I 4,12, 23" sheetId="16" r:id="rId4"/>
    <sheet name="I 5, 13, 24" sheetId="12" r:id="rId5"/>
    <sheet name="I 7" sheetId="8" r:id="rId6"/>
    <sheet name="I 8" sheetId="5" r:id="rId7"/>
    <sheet name="I 9" sheetId="36" r:id="rId8"/>
    <sheet name="I 11" sheetId="33" r:id="rId9"/>
    <sheet name="I 14" sheetId="27" r:id="rId10"/>
    <sheet name="I 15" sheetId="28" r:id="rId11"/>
    <sheet name="I 16" sheetId="29" r:id="rId12"/>
    <sheet name="I 20" sheetId="31" r:id="rId13"/>
    <sheet name="I 21" sheetId="30" r:id="rId14"/>
    <sheet name=" 26" sheetId="20" r:id="rId15"/>
    <sheet name="I 27" sheetId="35" r:id="rId16"/>
  </sheets>
  <definedNames>
    <definedName name="_xlnm.Print_Area" localSheetId="9">'I 14'!$A$1:$M$36</definedName>
    <definedName name="_xlnm.Print_Area" localSheetId="6">'I 8'!$A$1:$V$4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7" i="36" l="1"/>
  <c r="D37" i="36"/>
  <c r="E37" i="36"/>
  <c r="F37" i="36"/>
  <c r="G37" i="36"/>
  <c r="H37" i="36"/>
  <c r="I37" i="36"/>
  <c r="J37" i="36"/>
  <c r="K37" i="36"/>
  <c r="L37" i="36"/>
  <c r="D6" i="28" l="1"/>
</calcChain>
</file>

<file path=xl/sharedStrings.xml><?xml version="1.0" encoding="utf-8"?>
<sst xmlns="http://schemas.openxmlformats.org/spreadsheetml/2006/main" count="282" uniqueCount="208">
  <si>
    <t>Atlantic Immigration Pilot Programs</t>
  </si>
  <si>
    <t>Canadian Experience</t>
  </si>
  <si>
    <t>Caregiver</t>
  </si>
  <si>
    <t>Skilled Trade</t>
  </si>
  <si>
    <t>Skilled Worker</t>
  </si>
  <si>
    <t>Entrepreneur</t>
  </si>
  <si>
    <t>Investor</t>
  </si>
  <si>
    <t>Self-Employed</t>
  </si>
  <si>
    <t>Start-up Business</t>
  </si>
  <si>
    <t>Provincial Nominee Program</t>
  </si>
  <si>
    <t>Economic Total</t>
  </si>
  <si>
    <t>Sponsored Children</t>
  </si>
  <si>
    <t>Sponsored Extended Family Member</t>
  </si>
  <si>
    <t>Sponsored Family Member - H&amp;C Consideration</t>
  </si>
  <si>
    <t>Sponsored Parent or Grandparent</t>
  </si>
  <si>
    <t>Sponsored Spouse or Partner</t>
  </si>
  <si>
    <t>Sponsored Family Total</t>
  </si>
  <si>
    <t>Blended Sponsorship Refugee</t>
  </si>
  <si>
    <t>Government-Assisted Refugee</t>
  </si>
  <si>
    <t>Privately Sponsored Refugee</t>
  </si>
  <si>
    <t>Dependant of protected person</t>
  </si>
  <si>
    <t>Post-determination Refugee Claimant</t>
  </si>
  <si>
    <t>Protected Person</t>
  </si>
  <si>
    <t>Resettled Refugee &amp; Protected Person in Canada Total</t>
  </si>
  <si>
    <t>Humanitarian &amp; Compassionate</t>
  </si>
  <si>
    <t>Public Policy</t>
  </si>
  <si>
    <t>Deferred Removal Order Class</t>
  </si>
  <si>
    <t>Permit Holder Class</t>
  </si>
  <si>
    <t>All Other Immigration Total</t>
  </si>
  <si>
    <t>Total</t>
  </si>
  <si>
    <t>Immigration Category</t>
  </si>
  <si>
    <t>Live-In Caregiver Program</t>
  </si>
  <si>
    <t>Live-In Caregiver Occupations</t>
  </si>
  <si>
    <t>Live-In Caregivers Total</t>
  </si>
  <si>
    <t>Seasonal Agricultural Worker Program</t>
  </si>
  <si>
    <t>Agricultural Stream</t>
  </si>
  <si>
    <t>Other Agricultural Workers</t>
  </si>
  <si>
    <t>Agricultural Workers Total</t>
  </si>
  <si>
    <t>Other Temporary Foreign Workers with LMIA</t>
  </si>
  <si>
    <t>Total Unique TFWP Work Permit Holders</t>
  </si>
  <si>
    <t>Program</t>
  </si>
  <si>
    <t>Notes:</t>
  </si>
  <si>
    <t>Percentage</t>
  </si>
  <si>
    <t>Table 1: Number of applicants found inadmissible to Canada on health grounds, by application type</t>
  </si>
  <si>
    <t>Application type</t>
  </si>
  <si>
    <t>Number of applicants</t>
  </si>
  <si>
    <t>Permanent resident</t>
  </si>
  <si>
    <t>Temporary resident</t>
  </si>
  <si>
    <t>Table 2: Number of applicants who were authorized to enter Canada with a condition on their visa related to health surveillance, by application type</t>
  </si>
  <si>
    <t>Percentage Inadmissible on Health Grounds or Admissible with Surveillance</t>
  </si>
  <si>
    <t>Indicator I10 - permanent residents</t>
  </si>
  <si>
    <t>DRF indicator</t>
  </si>
  <si>
    <t>Numerator</t>
  </si>
  <si>
    <t>Denominator</t>
  </si>
  <si>
    <t>Category</t>
  </si>
  <si>
    <t>IRCC Services</t>
  </si>
  <si>
    <t>Service Standard</t>
  </si>
  <si>
    <t>Target</t>
  </si>
  <si>
    <t>Performance</t>
  </si>
  <si>
    <t>Temporary Residents</t>
  </si>
  <si>
    <t>Opinion to employers on exemption from Labour Market Impact Assessment</t>
  </si>
  <si>
    <t>14 days</t>
  </si>
  <si>
    <t>Target Compliance</t>
  </si>
  <si>
    <t>12 months</t>
  </si>
  <si>
    <t>Citizenship</t>
  </si>
  <si>
    <t>PASSPORT PROGRAM TOTAL</t>
  </si>
  <si>
    <t>Total Files Processed</t>
  </si>
  <si>
    <t>Data Compiled by: CPPG (PM/PM)</t>
  </si>
  <si>
    <t>Citizenship Grants (5(1) &amp;  5(2))</t>
  </si>
  <si>
    <t>Indicator I2 - visitors, international students and temporary workers</t>
  </si>
  <si>
    <t>Departmental Result Indicator</t>
  </si>
  <si>
    <t>Percentage of permanent resident applicants who report they were satisfied overall with the services they received</t>
  </si>
  <si>
    <t>Percentage of visitor, international student and temporary worker applicants who report they were satisfied overall with the services they received</t>
  </si>
  <si>
    <t>Percentage of citizenship applicants who report they were satisfied overall with the services they received</t>
  </si>
  <si>
    <t>DRF Indicator</t>
  </si>
  <si>
    <t>CR3 Indicator 23</t>
  </si>
  <si>
    <t>CR1 Indicator 4</t>
  </si>
  <si>
    <t>Percentage of temporary resident business lines that adhere to service stantdards</t>
  </si>
  <si>
    <t>Percentage of citizenship applications that are processed within service standards</t>
  </si>
  <si>
    <t>% of Files Processed Within Standard</t>
  </si>
  <si>
    <t>Grand Total</t>
  </si>
  <si>
    <t>Count</t>
  </si>
  <si>
    <t>Result ("Too few" + "About the right number")</t>
  </si>
  <si>
    <t>Too few</t>
  </si>
  <si>
    <t>About the right number</t>
  </si>
  <si>
    <t>Too many</t>
  </si>
  <si>
    <t>Don't know</t>
  </si>
  <si>
    <t>Refused</t>
  </si>
  <si>
    <t>- Weighting was applied to these results to ensure that the final sample reflects the adult population of Canada by region, age and gender according to the 2016 Census.</t>
  </si>
  <si>
    <t>Percentage of settlement clients who improved their official language skills</t>
  </si>
  <si>
    <t>Percent</t>
  </si>
  <si>
    <t>1.  Yes</t>
  </si>
  <si>
    <t>2.  No</t>
  </si>
  <si>
    <t>Very weak</t>
  </si>
  <si>
    <t>Somewhat weak</t>
  </si>
  <si>
    <t>Somewhat strong</t>
  </si>
  <si>
    <t>Very strong</t>
  </si>
  <si>
    <t xml:space="preserve">Percentage of visitor, international student and temporary worker applicants found inadmissible on safety and security grounds </t>
  </si>
  <si>
    <t xml:space="preserve">Percentage of permanent resident applicants found inadmissible on safety and security grounds </t>
  </si>
  <si>
    <t xml:space="preserve">DRF I 3 </t>
  </si>
  <si>
    <t>DRF I 11</t>
  </si>
  <si>
    <t>Year</t>
  </si>
  <si>
    <t>Visas</t>
  </si>
  <si>
    <t>Percentage of passport applicants who report they were satisfied overall with the services they receive</t>
  </si>
  <si>
    <t>Result</t>
  </si>
  <si>
    <t>In the past 12 months, did you do any unpaid volunteer work in Canada for any organization?</t>
  </si>
  <si>
    <t>DRF I 15</t>
  </si>
  <si>
    <t>DRF I 16</t>
  </si>
  <si>
    <t>Percentage of settlement clients who acquired knowledge and skills to integrate into the Canadian labour market</t>
  </si>
  <si>
    <t xml:space="preserve">DRF I 21
</t>
  </si>
  <si>
    <t>Percentage of immigrants and refugees who volunteer in Canada</t>
  </si>
  <si>
    <t>DRF I 20</t>
  </si>
  <si>
    <t>Percentage of immigrants and refugees that have a strong sense of belonging</t>
  </si>
  <si>
    <t>DRF I 7</t>
  </si>
  <si>
    <t>Number of temporary workers who fill labour market needs for which Canadians are unavailable</t>
  </si>
  <si>
    <t>Total number of permanent resident admissions, against the annual immigration levels plan</t>
  </si>
  <si>
    <t>DRF I 8</t>
  </si>
  <si>
    <t>DRF I 9</t>
  </si>
  <si>
    <t>Percentage of permanent residents admitted to Canada, outside Quebec, who identify as French-speaking</t>
  </si>
  <si>
    <t>Percentage of passport applications that are processed within service standards</t>
  </si>
  <si>
    <t>DRF I 26</t>
  </si>
  <si>
    <t>DRF I 27</t>
  </si>
  <si>
    <t>CR1
Indicator 5</t>
  </si>
  <si>
    <t>CR2
Indicator 13</t>
  </si>
  <si>
    <t>CR3
Indicator 24</t>
  </si>
  <si>
    <t>Percentage of visitor, international student and temporary worker applicants found inadmissible on health grounds and those who are authorized to enter with a condition on their visa related to health surveillance</t>
  </si>
  <si>
    <t>Percentage of permanent resident applicants found inadmissible on health grounds and those who are permitted admission with a condition on their visa related to health surveillance</t>
  </si>
  <si>
    <t xml:space="preserve"> How would you describe your sense of belonging to Canada?</t>
  </si>
  <si>
    <r>
      <t> </t>
    </r>
    <r>
      <rPr>
        <b/>
        <sz val="11"/>
        <color rgb="FF000000"/>
        <rFont val="Calibri"/>
        <family val="2"/>
        <scheme val="minor"/>
      </rPr>
      <t>All respondents</t>
    </r>
  </si>
  <si>
    <t>DRF I 2</t>
  </si>
  <si>
    <t>DRF I 10</t>
  </si>
  <si>
    <t>DRF I 1</t>
  </si>
  <si>
    <t>Fiscal year</t>
  </si>
  <si>
    <t>DRF I 14</t>
  </si>
  <si>
    <t>Percentage of Canadians who support the current level of immigration</t>
  </si>
  <si>
    <t>Permanent Residents</t>
  </si>
  <si>
    <t>eTA</t>
  </si>
  <si>
    <t>Total number of visas and electronic travel authorizations (eTA) issued to visitors, international students and temporary workers</t>
  </si>
  <si>
    <t>Work permit, excluding IEC (Application submitted outside Canada)</t>
  </si>
  <si>
    <t>60 Days</t>
  </si>
  <si>
    <t>Work permit extensions (Application submitted in Canada)</t>
  </si>
  <si>
    <t>120 Days</t>
  </si>
  <si>
    <t>Study permit (new)(excluding in Canada)</t>
  </si>
  <si>
    <t>Study permit extensions (Application submitted in Canada) and Study Permit applied in Canada</t>
  </si>
  <si>
    <t>Electronic Travel Authorizations (eTA) (Automatic decisions)</t>
  </si>
  <si>
    <t>5 Minutes</t>
  </si>
  <si>
    <t>Electronic Travel Authorizations (eTA) (Manual decisions)</t>
  </si>
  <si>
    <t>4,320 Minutes</t>
  </si>
  <si>
    <t>Parent and grandparent Super Visa (Application submitted outside Canada)</t>
  </si>
  <si>
    <t>112 Days</t>
  </si>
  <si>
    <t>Temporary Resident visa (Application submitted outside Canada)</t>
  </si>
  <si>
    <t>14 Days</t>
  </si>
  <si>
    <t>56 Days</t>
  </si>
  <si>
    <t>Work Permit, International Experience Canada (IEC)</t>
  </si>
  <si>
    <t>Canadian Experience Class (via Express Entry)</t>
  </si>
  <si>
    <t>6 Months</t>
  </si>
  <si>
    <t>Federal Skilled Workers (via Express Entry)</t>
  </si>
  <si>
    <t>Provincial/Territorial Nominees (Paper Applications)</t>
  </si>
  <si>
    <t>11 Months</t>
  </si>
  <si>
    <t>Provincial/Territorial Nominees (via Express Entry)</t>
  </si>
  <si>
    <t>Quebec Skilled Workers</t>
  </si>
  <si>
    <t>Skilled Trades (via Express Entry)</t>
  </si>
  <si>
    <t>Family Class Priority (Overseas - spouses, partners and dependent children)</t>
  </si>
  <si>
    <t>12 Months</t>
  </si>
  <si>
    <t>0/7 = 0%</t>
  </si>
  <si>
    <t>Caregivers</t>
  </si>
  <si>
    <t xml:space="preserve">Total Canada (excluding Quebec as Province of Intended Destination) - Admissions of French-Speaking Permanent Residents </t>
  </si>
  <si>
    <r>
      <t xml:space="preserve">* The results represent the proportions of the total </t>
    </r>
    <r>
      <rPr>
        <u/>
        <sz val="9"/>
        <color theme="1"/>
        <rFont val="Calibri"/>
        <family val="2"/>
        <scheme val="minor"/>
      </rPr>
      <t>unweighted</t>
    </r>
    <r>
      <rPr>
        <sz val="9"/>
        <color theme="1"/>
        <rFont val="Calibri"/>
        <family val="2"/>
        <scheme val="minor"/>
      </rPr>
      <t xml:space="preserve"> responses.</t>
    </r>
  </si>
  <si>
    <t>All of respondents – unweighted numbers</t>
  </si>
  <si>
    <t>All of respondents – unweighted percentages</t>
  </si>
  <si>
    <t>Unweighted Numbers</t>
  </si>
  <si>
    <r>
      <t xml:space="preserve">* The results represent the proportions of the total </t>
    </r>
    <r>
      <rPr>
        <u/>
        <sz val="10"/>
        <color theme="1"/>
        <rFont val="Calibri"/>
        <family val="2"/>
        <scheme val="minor"/>
      </rPr>
      <t>unweighted</t>
    </r>
    <r>
      <rPr>
        <sz val="10"/>
        <color theme="1"/>
        <rFont val="Calibri"/>
        <family val="2"/>
        <scheme val="minor"/>
      </rPr>
      <t xml:space="preserve"> responses.</t>
    </r>
  </si>
  <si>
    <t>Total Canada (excluding Quebec as Province of Intended Destination) - Admissions of Permanent Residents</t>
  </si>
  <si>
    <r>
      <t>Total (</t>
    </r>
    <r>
      <rPr>
        <u/>
        <sz val="11"/>
        <color rgb="FF000000"/>
        <rFont val="Calibri"/>
        <family val="2"/>
        <scheme val="minor"/>
      </rPr>
      <t>unweighted</t>
    </r>
    <r>
      <rPr>
        <sz val="11"/>
        <color rgb="FF000000"/>
        <rFont val="Calibri"/>
        <family val="2"/>
        <scheme val="minor"/>
      </rPr>
      <t>)</t>
    </r>
  </si>
  <si>
    <t>Total files processed within standard</t>
  </si>
  <si>
    <t>Average % Satisfied</t>
  </si>
  <si>
    <t>CR2 Indicator 12</t>
  </si>
  <si>
    <t>Percentage of permanent resident business lines that adhere to service standards</t>
  </si>
  <si>
    <t>Numerator (number of clients improved)</t>
  </si>
  <si>
    <t>Denominator (total number of clients)</t>
  </si>
  <si>
    <t xml:space="preserve">Note: Figures represent the number of individuals that had an immigration medical exam (IME) associated to their application, for which an assessment was made in 2020 with an inadmissible medical code. The three possible reasons for medical inadmissibility under IRPA are (1) danger to public health, (2) excessive demand on health and social services, or (3) danger to public safety.
</t>
  </si>
  <si>
    <t>Source: Global Case Management System. Retrieved May 11, 2021</t>
  </si>
  <si>
    <t>Table 3: Total number of applicants who had an immigration medical exam assessed in 2020, by application type</t>
  </si>
  <si>
    <t>Note: Figures represent the number of individuals that had an immigration medical exam (IME) associated to their application, for which an assessment was made in 2020 with a medical surveillance requirement.</t>
  </si>
  <si>
    <t>Note: Figures represent the number of individuals that had an immigration medical exam (IME) associated to their application, with an assessment made in 2020.</t>
  </si>
  <si>
    <t>2020-21</t>
  </si>
  <si>
    <t>4/10 = 40%</t>
  </si>
  <si>
    <t>Source: Client Experience Survey results – 2020 cohort (Q21).</t>
  </si>
  <si>
    <t>APPLIED TO FISCAL YEAR 2020-2021</t>
  </si>
  <si>
    <t>Client Experience Survey Results for the 2020 Cohort for Q21 'Overall Satisfaction'</t>
  </si>
  <si>
    <t>Canada - Temporary Foreign Worker Program (TFWP) Work Permit Holders by Program and Year in which Permit(s) became effective, 2016 - 2020</t>
  </si>
  <si>
    <t>Source: IRCC, CDO, Temporary Residents, March 31, 2021 Data</t>
  </si>
  <si>
    <t>Data request tracking number: CDO-21-0186</t>
  </si>
  <si>
    <t>Canada - Admissions of Permanent Residents by Immigration Category, 2011 - 2020</t>
  </si>
  <si>
    <t>Rural and Northern Immigration</t>
  </si>
  <si>
    <t>Source: IRCC, CDO, Permanent Residents, March 31, 2021 Data</t>
  </si>
  <si>
    <t>Canada (excluding Quebec as Province of Intended Destination) - Admissions of French-Speaking Permanent Residents by Immigration Category, 2011 - 2020</t>
  </si>
  <si>
    <t>Performance Data for  CY 2020 or FY 2020-21</t>
  </si>
  <si>
    <t>- Question text: Currently, Canada aims to admit 401,000 immigrants as permanent residents this year, many of whom are already in Canada as temporary residents. Do you feel that this would be too many, too few, or about the right number?</t>
  </si>
  <si>
    <t>- Data collection timeframe: February/March 2021.</t>
  </si>
  <si>
    <t>- Full results will be available in September 2021 on Library and Archives Canada</t>
  </si>
  <si>
    <t>Source: 2020-21 Annual Tracking study</t>
  </si>
  <si>
    <t>2020-2021</t>
  </si>
  <si>
    <t>Source: Newcomers Survey 2020</t>
  </si>
  <si>
    <t>Please note the way the methodology has been applied in 2020-21 for this indicator has changed compared to previous years. As a result, year-over-year comparisons should be interpreted with caution. Lower numerator and denominator for this year can be explained by the COVID-19 pandemic, which impacted access to settlement services for newcomers.</t>
  </si>
  <si>
    <t>Data Source: IRIS CI download of April 7, 2021</t>
  </si>
  <si>
    <t>Percentage Admissible with Surveillance</t>
  </si>
  <si>
    <t xml:space="preserve">Percentage Inadmissible on Health Grounds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</si>
</sst>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
    <numFmt numFmtId="165" formatCode="0.0%"/>
    <numFmt numFmtId="166" formatCode="_-* #,##0_-;\-* #,##0_-;_-* &quot;-&quot;??_-;_-@_-"/>
    <numFmt numFmtId="167" formatCode="#,##0%"/>
  </numFmts>
  <fonts count="42" x14ac:knownFonts="1">
    <font>
      <sz val="11"/>
      <color theme="1"/>
      <name val="Calibri"/>
      <family val="2"/>
      <scheme val="minor"/>
    </font>
    <font>
      <sz val="9"/>
      <color theme="1"/>
      <name val="Arial"/>
      <family val="2"/>
    </font>
    <font>
      <b/>
      <sz val="9"/>
      <color theme="1"/>
      <name val="Arial"/>
      <family val="2"/>
    </font>
    <font>
      <b/>
      <sz val="10"/>
      <color theme="1"/>
      <name val="Arial"/>
      <family val="2"/>
    </font>
    <font>
      <sz val="8"/>
      <color theme="1"/>
      <name val="Arial"/>
      <family val="2"/>
    </font>
    <font>
      <b/>
      <sz val="8"/>
      <color theme="1"/>
      <name val="Arial"/>
      <family val="2"/>
    </font>
    <font>
      <sz val="8"/>
      <color rgb="FF000000"/>
      <name val="Arial"/>
      <family val="2"/>
    </font>
    <font>
      <sz val="11"/>
      <color theme="1"/>
      <name val="Calibri"/>
      <family val="2"/>
      <scheme val="minor"/>
    </font>
    <font>
      <sz val="10"/>
      <color theme="1"/>
      <name val="Arial"/>
      <family val="2"/>
    </font>
    <font>
      <b/>
      <sz val="9"/>
      <color theme="0"/>
      <name val="Arial"/>
      <family val="2"/>
    </font>
    <font>
      <sz val="8"/>
      <color theme="1"/>
      <name val="Calibri"/>
      <family val="2"/>
      <scheme val="minor"/>
    </font>
    <font>
      <b/>
      <sz val="11"/>
      <color theme="1"/>
      <name val="Calibri"/>
      <family val="2"/>
      <scheme val="minor"/>
    </font>
    <font>
      <sz val="10"/>
      <name val="MS Sans Serif"/>
      <family val="2"/>
    </font>
    <font>
      <sz val="9"/>
      <name val="Arial"/>
      <family val="2"/>
    </font>
    <font>
      <sz val="10"/>
      <name val="Calibri"/>
      <family val="2"/>
      <scheme val="minor"/>
    </font>
    <font>
      <sz val="10"/>
      <name val="Arial"/>
      <family val="2"/>
    </font>
    <font>
      <sz val="10"/>
      <color theme="1"/>
      <name val="Calibri"/>
      <family val="2"/>
      <scheme val="minor"/>
    </font>
    <font>
      <b/>
      <sz val="11"/>
      <color theme="1"/>
      <name val="Calibri"/>
      <family val="2"/>
    </font>
    <font>
      <b/>
      <sz val="12"/>
      <color theme="1"/>
      <name val="Arial"/>
      <family val="2"/>
    </font>
    <font>
      <sz val="10"/>
      <color rgb="FF000000"/>
      <name val="Calibri"/>
      <family val="2"/>
      <scheme val="minor"/>
    </font>
    <font>
      <b/>
      <sz val="11"/>
      <name val="Calibri"/>
      <family val="2"/>
      <scheme val="minor"/>
    </font>
    <font>
      <b/>
      <sz val="11"/>
      <name val="Calibri"/>
      <family val="2"/>
    </font>
    <font>
      <b/>
      <sz val="12"/>
      <color theme="1"/>
      <name val="Calibri"/>
      <family val="2"/>
      <scheme val="minor"/>
    </font>
    <font>
      <b/>
      <sz val="10"/>
      <color rgb="FFFF0000"/>
      <name val="Calibri"/>
      <family val="2"/>
      <scheme val="minor"/>
    </font>
    <font>
      <u/>
      <sz val="10"/>
      <color theme="1"/>
      <name val="Calibri"/>
      <family val="2"/>
      <scheme val="minor"/>
    </font>
    <font>
      <sz val="12"/>
      <color theme="1"/>
      <name val="Calibri"/>
      <family val="2"/>
      <scheme val="minor"/>
    </font>
    <font>
      <sz val="11"/>
      <color rgb="FF000000"/>
      <name val="Calibri"/>
      <family val="2"/>
      <scheme val="minor"/>
    </font>
    <font>
      <b/>
      <sz val="11"/>
      <color rgb="FF000000"/>
      <name val="Calibri"/>
      <family val="2"/>
      <scheme val="minor"/>
    </font>
    <font>
      <b/>
      <sz val="11"/>
      <color theme="1"/>
      <name val="Arial"/>
      <family val="2"/>
    </font>
    <font>
      <b/>
      <sz val="12"/>
      <color rgb="FFFFFFFF"/>
      <name val="Calibri"/>
      <family val="2"/>
      <scheme val="minor"/>
    </font>
    <font>
      <sz val="9"/>
      <color theme="1"/>
      <name val="Calibri"/>
      <family val="2"/>
      <charset val="1"/>
      <scheme val="minor"/>
    </font>
    <font>
      <sz val="11"/>
      <color theme="1"/>
      <name val="Calibri"/>
      <family val="2"/>
      <charset val="1"/>
      <scheme val="minor"/>
    </font>
    <font>
      <b/>
      <sz val="11"/>
      <color rgb="FF262626"/>
      <name val="Calibri"/>
      <family val="2"/>
      <scheme val="minor"/>
    </font>
    <font>
      <b/>
      <sz val="10"/>
      <color indexed="8"/>
      <name val="Arial"/>
      <family val="2"/>
    </font>
    <font>
      <sz val="10"/>
      <color rgb="FFFF0000"/>
      <name val="Calibri"/>
      <family val="2"/>
      <scheme val="minor"/>
    </font>
    <font>
      <sz val="9"/>
      <color theme="1"/>
      <name val="Calibri"/>
      <family val="2"/>
      <scheme val="minor"/>
    </font>
    <font>
      <u/>
      <sz val="9"/>
      <color theme="1"/>
      <name val="Calibri"/>
      <family val="2"/>
      <scheme val="minor"/>
    </font>
    <font>
      <u/>
      <sz val="11"/>
      <color rgb="FF000000"/>
      <name val="Calibri"/>
      <family val="2"/>
      <scheme val="minor"/>
    </font>
    <font>
      <sz val="12"/>
      <name val="Calibri"/>
      <family val="2"/>
      <scheme val="minor"/>
    </font>
    <font>
      <b/>
      <sz val="12"/>
      <name val="Calibri"/>
      <family val="2"/>
      <scheme val="minor"/>
    </font>
    <font>
      <sz val="11"/>
      <name val="Calibri"/>
      <family val="2"/>
      <scheme val="minor"/>
    </font>
    <font>
      <sz val="11"/>
      <color rgb="FFFF0000"/>
      <name val="Calibri"/>
      <family val="2"/>
      <scheme val="minor"/>
    </font>
  </fonts>
  <fills count="14">
    <fill>
      <patternFill patternType="none"/>
    </fill>
    <fill>
      <patternFill patternType="gray125"/>
    </fill>
    <fill>
      <patternFill patternType="solid">
        <fgColor theme="4" tint="-0.49998474074526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F2F2F2"/>
        <bgColor indexed="64"/>
      </patternFill>
    </fill>
    <fill>
      <patternFill patternType="solid">
        <fgColor rgb="FF963634"/>
        <bgColor indexed="64"/>
      </patternFill>
    </fill>
    <fill>
      <patternFill patternType="solid">
        <fgColor rgb="FFE6B8B7"/>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2"/>
        <bgColor indexed="64"/>
      </patternFill>
    </fill>
    <fill>
      <patternFill patternType="solid">
        <fgColor rgb="FFE7E6E6"/>
        <bgColor indexed="64"/>
      </patternFill>
    </fill>
    <fill>
      <patternFill patternType="solid">
        <fgColor theme="0"/>
        <bgColor indexed="64"/>
      </patternFill>
    </fill>
    <fill>
      <patternFill patternType="solid">
        <fgColor rgb="FFD9D9D9"/>
        <bgColor indexed="64"/>
      </patternFill>
    </fill>
  </fills>
  <borders count="43">
    <border>
      <left/>
      <right/>
      <top/>
      <bottom/>
      <diagonal/>
    </border>
    <border>
      <left/>
      <right/>
      <top style="thin">
        <color auto="1"/>
      </top>
      <bottom style="thin">
        <color auto="1"/>
      </bottom>
      <diagonal/>
    </border>
    <border>
      <left/>
      <right/>
      <top style="thin">
        <color auto="1"/>
      </top>
      <bottom style="double">
        <color auto="1"/>
      </bottom>
      <diagonal/>
    </border>
    <border>
      <left/>
      <right/>
      <top style="thin">
        <color auto="1"/>
      </top>
      <bottom/>
      <diagonal/>
    </border>
    <border>
      <left/>
      <right/>
      <top/>
      <bottom style="thin">
        <color indexed="64"/>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auto="1"/>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thin">
        <color auto="1"/>
      </bottom>
      <diagonal/>
    </border>
    <border>
      <left/>
      <right style="thin">
        <color indexed="64"/>
      </right>
      <top style="thin">
        <color indexed="64"/>
      </top>
      <bottom style="medium">
        <color indexed="64"/>
      </bottom>
      <diagonal/>
    </border>
    <border>
      <left style="medium">
        <color auto="1"/>
      </left>
      <right/>
      <top/>
      <bottom style="thin">
        <color auto="1"/>
      </bottom>
      <diagonal/>
    </border>
    <border>
      <left/>
      <right style="thin">
        <color auto="1"/>
      </right>
      <top/>
      <bottom style="thin">
        <color auto="1"/>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right/>
      <top style="thin">
        <color rgb="FFABABAB"/>
      </top>
      <bottom/>
      <diagonal/>
    </border>
    <border>
      <left/>
      <right/>
      <top style="thin">
        <color indexed="65"/>
      </top>
      <bottom/>
      <diagonal/>
    </border>
    <border>
      <left/>
      <right/>
      <top style="thin">
        <color rgb="FFABABAB"/>
      </top>
      <bottom style="double">
        <color rgb="FFABABAB"/>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auto="1"/>
      </bottom>
      <diagonal/>
    </border>
    <border>
      <left style="medium">
        <color auto="1"/>
      </left>
      <right/>
      <top style="thin">
        <color auto="1"/>
      </top>
      <bottom style="thin">
        <color auto="1"/>
      </bottom>
      <diagonal/>
    </border>
    <border>
      <left style="thin">
        <color auto="1"/>
      </left>
      <right style="medium">
        <color indexed="64"/>
      </right>
      <top/>
      <bottom style="thin">
        <color auto="1"/>
      </bottom>
      <diagonal/>
    </border>
    <border>
      <left style="thin">
        <color indexed="64"/>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bottom style="thin">
        <color auto="1"/>
      </bottom>
      <diagonal/>
    </border>
    <border>
      <left/>
      <right/>
      <top style="double">
        <color auto="1"/>
      </top>
      <bottom style="double">
        <color indexed="64"/>
      </bottom>
      <diagonal/>
    </border>
    <border>
      <left style="medium">
        <color indexed="64"/>
      </left>
      <right/>
      <top/>
      <bottom/>
      <diagonal/>
    </border>
    <border>
      <left style="medium">
        <color indexed="64"/>
      </left>
      <right/>
      <top/>
      <bottom style="medium">
        <color indexed="64"/>
      </bottom>
      <diagonal/>
    </border>
  </borders>
  <cellStyleXfs count="9">
    <xf numFmtId="0" fontId="0" fillId="0" borderId="0"/>
    <xf numFmtId="9" fontId="7" fillId="0" borderId="0" applyFont="0" applyFill="0" applyBorder="0" applyAlignment="0" applyProtection="0"/>
    <xf numFmtId="43" fontId="7" fillId="0" borderId="0" applyFont="0" applyFill="0" applyBorder="0" applyAlignment="0" applyProtection="0"/>
    <xf numFmtId="0" fontId="12" fillId="0" borderId="0"/>
    <xf numFmtId="0" fontId="15" fillId="0" borderId="0"/>
    <xf numFmtId="0" fontId="7" fillId="0" borderId="0"/>
    <xf numFmtId="9" fontId="15" fillId="0" borderId="0" applyFont="0" applyFill="0" applyBorder="0" applyAlignment="0" applyProtection="0"/>
    <xf numFmtId="0" fontId="7" fillId="0" borderId="0"/>
    <xf numFmtId="0" fontId="15" fillId="0" borderId="0"/>
  </cellStyleXfs>
  <cellXfs count="255">
    <xf numFmtId="0" fontId="0" fillId="0" borderId="0" xfId="0"/>
    <xf numFmtId="0" fontId="1" fillId="0" borderId="0" xfId="0" applyFont="1" applyBorder="1"/>
    <xf numFmtId="3" fontId="1" fillId="0" borderId="0" xfId="0" applyNumberFormat="1" applyFont="1" applyBorder="1" applyAlignment="1">
      <alignment horizontal="right"/>
    </xf>
    <xf numFmtId="0" fontId="2" fillId="0" borderId="1" xfId="0" applyFont="1" applyBorder="1"/>
    <xf numFmtId="0" fontId="2" fillId="0" borderId="2" xfId="0" applyFont="1" applyBorder="1"/>
    <xf numFmtId="0" fontId="1" fillId="0" borderId="0" xfId="0" applyFont="1"/>
    <xf numFmtId="3" fontId="1" fillId="0" borderId="0" xfId="0" applyNumberFormat="1" applyFont="1" applyBorder="1"/>
    <xf numFmtId="0" fontId="2" fillId="0" borderId="1" xfId="0" applyFont="1" applyBorder="1" applyAlignment="1">
      <alignment horizontal="right" vertical="center"/>
    </xf>
    <xf numFmtId="0" fontId="4" fillId="0" borderId="0" xfId="0" applyFont="1"/>
    <xf numFmtId="0" fontId="4" fillId="0" borderId="0" xfId="0" applyFont="1" applyAlignment="1">
      <alignment vertical="center"/>
    </xf>
    <xf numFmtId="0" fontId="4" fillId="0" borderId="0" xfId="0" quotePrefix="1" applyFont="1"/>
    <xf numFmtId="0" fontId="5" fillId="0" borderId="0" xfId="0" applyFont="1" applyAlignment="1"/>
    <xf numFmtId="164" fontId="4" fillId="0" borderId="0" xfId="0" applyNumberFormat="1" applyFont="1"/>
    <xf numFmtId="0" fontId="9" fillId="2" borderId="1" xfId="0" applyFont="1" applyFill="1" applyBorder="1" applyAlignment="1">
      <alignment horizontal="center" vertical="center"/>
    </xf>
    <xf numFmtId="3" fontId="9" fillId="2" borderId="1" xfId="3" applyNumberFormat="1" applyFont="1" applyFill="1" applyBorder="1" applyAlignment="1">
      <alignment horizontal="center" vertical="center" wrapText="1"/>
    </xf>
    <xf numFmtId="0" fontId="13" fillId="0" borderId="0" xfId="3" applyFont="1" applyBorder="1" applyAlignment="1">
      <alignment horizontal="left"/>
    </xf>
    <xf numFmtId="0" fontId="11" fillId="0" borderId="0" xfId="0" applyFont="1"/>
    <xf numFmtId="0" fontId="11" fillId="3" borderId="0" xfId="0" applyFont="1" applyFill="1"/>
    <xf numFmtId="0" fontId="11" fillId="3" borderId="0" xfId="0" applyFont="1" applyFill="1" applyAlignment="1">
      <alignment wrapText="1"/>
    </xf>
    <xf numFmtId="0" fontId="10" fillId="0" borderId="0" xfId="0" applyFont="1" applyAlignment="1">
      <alignment vertical="top"/>
    </xf>
    <xf numFmtId="3" fontId="0" fillId="0" borderId="0" xfId="0" applyNumberFormat="1"/>
    <xf numFmtId="0" fontId="0" fillId="3" borderId="0" xfId="0" applyFill="1"/>
    <xf numFmtId="165" fontId="0" fillId="0" borderId="0" xfId="0" applyNumberFormat="1"/>
    <xf numFmtId="0" fontId="0" fillId="0" borderId="0" xfId="0" applyAlignment="1"/>
    <xf numFmtId="4" fontId="0" fillId="0" borderId="0" xfId="0" applyNumberFormat="1" applyAlignment="1"/>
    <xf numFmtId="0" fontId="0" fillId="0" borderId="0" xfId="0" applyAlignment="1">
      <alignment vertical="top" wrapText="1"/>
    </xf>
    <xf numFmtId="0" fontId="16" fillId="0" borderId="0" xfId="0" applyFont="1"/>
    <xf numFmtId="0" fontId="16" fillId="0" borderId="10" xfId="0" applyFont="1" applyBorder="1" applyAlignment="1">
      <alignment horizontal="center" vertical="center" wrapText="1"/>
    </xf>
    <xf numFmtId="9" fontId="16" fillId="0" borderId="10" xfId="0" applyNumberFormat="1" applyFont="1" applyBorder="1" applyAlignment="1">
      <alignment horizontal="center" vertical="center" wrapText="1"/>
    </xf>
    <xf numFmtId="0" fontId="19" fillId="0" borderId="0" xfId="0" applyFont="1"/>
    <xf numFmtId="0" fontId="0" fillId="0" borderId="0" xfId="0"/>
    <xf numFmtId="0" fontId="0" fillId="0" borderId="0" xfId="0" applyBorder="1"/>
    <xf numFmtId="0" fontId="11" fillId="0" borderId="19" xfId="0" applyFont="1" applyBorder="1" applyAlignment="1">
      <alignment horizontal="center" vertical="center" wrapText="1"/>
    </xf>
    <xf numFmtId="0" fontId="16" fillId="0" borderId="10" xfId="0" applyFont="1" applyBorder="1" applyAlignment="1">
      <alignment horizontal="left" vertical="center" wrapText="1"/>
    </xf>
    <xf numFmtId="0" fontId="3" fillId="0" borderId="0" xfId="0" applyFont="1" applyAlignment="1"/>
    <xf numFmtId="0" fontId="0" fillId="0" borderId="0" xfId="0" applyAlignment="1"/>
    <xf numFmtId="0" fontId="0" fillId="0" borderId="0" xfId="0"/>
    <xf numFmtId="9" fontId="14" fillId="0" borderId="5" xfId="0" applyNumberFormat="1" applyFont="1" applyBorder="1" applyAlignment="1">
      <alignment horizontal="center" vertical="center" wrapText="1"/>
    </xf>
    <xf numFmtId="3" fontId="0" fillId="0" borderId="5" xfId="0" applyNumberFormat="1" applyFont="1" applyFill="1" applyBorder="1"/>
    <xf numFmtId="0" fontId="16" fillId="0" borderId="0" xfId="0" applyFont="1" applyAlignment="1">
      <alignment horizontal="center" vertical="center"/>
    </xf>
    <xf numFmtId="0" fontId="23" fillId="0" borderId="0" xfId="0" applyFont="1" applyAlignment="1">
      <alignment horizontal="center" vertical="center"/>
    </xf>
    <xf numFmtId="0" fontId="2" fillId="0" borderId="0" xfId="0" applyFont="1" applyBorder="1"/>
    <xf numFmtId="3" fontId="2" fillId="0" borderId="0" xfId="2" applyNumberFormat="1" applyFont="1" applyBorder="1" applyAlignment="1">
      <alignment horizontal="right"/>
    </xf>
    <xf numFmtId="9" fontId="2" fillId="0" borderId="0" xfId="1" applyFont="1" applyBorder="1" applyAlignment="1">
      <alignment horizontal="right"/>
    </xf>
    <xf numFmtId="9" fontId="23" fillId="0" borderId="0" xfId="0" applyNumberFormat="1" applyFont="1" applyAlignment="1">
      <alignment horizontal="center" vertical="center"/>
    </xf>
    <xf numFmtId="0" fontId="1" fillId="0" borderId="3" xfId="0" applyFont="1" applyBorder="1"/>
    <xf numFmtId="3" fontId="1" fillId="0" borderId="3" xfId="2" applyNumberFormat="1" applyFont="1" applyBorder="1" applyAlignment="1">
      <alignment horizontal="right"/>
    </xf>
    <xf numFmtId="3" fontId="1" fillId="0" borderId="0" xfId="2" applyNumberFormat="1" applyFont="1" applyBorder="1" applyAlignment="1">
      <alignment horizontal="right"/>
    </xf>
    <xf numFmtId="3" fontId="1" fillId="0" borderId="1" xfId="2" applyNumberFormat="1" applyFont="1" applyBorder="1" applyAlignment="1">
      <alignment horizontal="right"/>
    </xf>
    <xf numFmtId="9" fontId="1" fillId="0" borderId="1" xfId="1" applyFont="1" applyBorder="1" applyAlignment="1">
      <alignment horizontal="right"/>
    </xf>
    <xf numFmtId="0" fontId="8" fillId="0" borderId="0" xfId="0" applyFont="1" applyBorder="1"/>
    <xf numFmtId="3" fontId="8" fillId="0" borderId="0" xfId="2" applyNumberFormat="1" applyFont="1" applyBorder="1" applyAlignment="1">
      <alignment horizontal="right"/>
    </xf>
    <xf numFmtId="9" fontId="8" fillId="0" borderId="0" xfId="1" applyFont="1" applyBorder="1" applyAlignment="1">
      <alignment horizontal="right"/>
    </xf>
    <xf numFmtId="0" fontId="4" fillId="0" borderId="0" xfId="0" quotePrefix="1" applyFont="1" applyFill="1"/>
    <xf numFmtId="0" fontId="0" fillId="0" borderId="0" xfId="0"/>
    <xf numFmtId="0" fontId="0" fillId="0" borderId="5" xfId="0" applyBorder="1"/>
    <xf numFmtId="9" fontId="0" fillId="0" borderId="5" xfId="0" applyNumberFormat="1" applyBorder="1"/>
    <xf numFmtId="3" fontId="0" fillId="0" borderId="5" xfId="0" applyNumberFormat="1" applyBorder="1"/>
    <xf numFmtId="0" fontId="3" fillId="0" borderId="0" xfId="0" applyFont="1"/>
    <xf numFmtId="0" fontId="16" fillId="0" borderId="0" xfId="0" applyFont="1" applyAlignment="1">
      <alignment vertical="center"/>
    </xf>
    <xf numFmtId="0" fontId="26" fillId="0" borderId="5" xfId="0" applyFont="1" applyBorder="1" applyAlignment="1">
      <alignment vertical="center"/>
    </xf>
    <xf numFmtId="10" fontId="16" fillId="0" borderId="0" xfId="0" applyNumberFormat="1" applyFont="1" applyBorder="1" applyAlignment="1">
      <alignment horizontal="center" vertical="center" wrapText="1"/>
    </xf>
    <xf numFmtId="0" fontId="22" fillId="0" borderId="0" xfId="0" applyFont="1" applyAlignment="1">
      <alignment horizontal="center" vertical="center"/>
    </xf>
    <xf numFmtId="0" fontId="0" fillId="0" borderId="0" xfId="0" applyAlignment="1"/>
    <xf numFmtId="0" fontId="22" fillId="0" borderId="0" xfId="0" applyFont="1" applyAlignment="1">
      <alignment horizontal="left" vertical="top"/>
    </xf>
    <xf numFmtId="0" fontId="18" fillId="0" borderId="0" xfId="0" applyFont="1" applyAlignment="1">
      <alignment horizontal="center" vertical="center" wrapText="1"/>
    </xf>
    <xf numFmtId="0" fontId="0" fillId="0" borderId="0" xfId="0" applyFont="1"/>
    <xf numFmtId="0" fontId="0" fillId="0" borderId="0" xfId="0"/>
    <xf numFmtId="0" fontId="22" fillId="0" borderId="0" xfId="0" applyFont="1" applyAlignment="1">
      <alignment horizontal="center" vertical="center"/>
    </xf>
    <xf numFmtId="0" fontId="22" fillId="0" borderId="0" xfId="0" applyFont="1" applyAlignment="1">
      <alignment horizontal="left" vertical="top"/>
    </xf>
    <xf numFmtId="0" fontId="0" fillId="0" borderId="0" xfId="0"/>
    <xf numFmtId="10" fontId="0" fillId="0" borderId="0" xfId="0" applyNumberFormat="1"/>
    <xf numFmtId="0" fontId="22" fillId="0" borderId="0" xfId="0" applyFont="1" applyAlignment="1">
      <alignment horizontal="center"/>
    </xf>
    <xf numFmtId="0" fontId="11" fillId="0" borderId="0" xfId="0" applyFont="1" applyAlignment="1">
      <alignment vertical="center"/>
    </xf>
    <xf numFmtId="0" fontId="11" fillId="0" borderId="0" xfId="0" applyFont="1" applyAlignment="1">
      <alignment horizontal="left" vertical="top"/>
    </xf>
    <xf numFmtId="10" fontId="0" fillId="0" borderId="0" xfId="0" applyNumberFormat="1" applyBorder="1"/>
    <xf numFmtId="0" fontId="0" fillId="0" borderId="5" xfId="0" applyBorder="1" applyAlignment="1">
      <alignment horizontal="left" vertical="top"/>
    </xf>
    <xf numFmtId="0" fontId="11" fillId="0" borderId="0" xfId="0" applyFont="1" applyAlignment="1">
      <alignment horizontal="left" vertical="top" wrapText="1"/>
    </xf>
    <xf numFmtId="0" fontId="22" fillId="0" borderId="0" xfId="0" applyFont="1"/>
    <xf numFmtId="0" fontId="22" fillId="0" borderId="0" xfId="0" applyFont="1" applyAlignment="1">
      <alignment horizontal="left" vertical="top" wrapText="1"/>
    </xf>
    <xf numFmtId="0" fontId="28" fillId="0" borderId="0" xfId="0" applyFont="1" applyAlignment="1">
      <alignment horizontal="left" vertical="top"/>
    </xf>
    <xf numFmtId="0" fontId="29" fillId="6" borderId="11" xfId="0" applyFont="1" applyFill="1" applyBorder="1" applyAlignment="1">
      <alignment vertical="center"/>
    </xf>
    <xf numFmtId="0" fontId="22" fillId="0" borderId="9" xfId="0" applyFont="1" applyBorder="1" applyAlignment="1">
      <alignment horizontal="center" vertical="center" wrapText="1"/>
    </xf>
    <xf numFmtId="0" fontId="30" fillId="0" borderId="0" xfId="0" applyFont="1" applyFill="1" applyBorder="1" applyAlignment="1">
      <alignment horizontal="left" vertical="top" wrapText="1"/>
    </xf>
    <xf numFmtId="165" fontId="22" fillId="0" borderId="0" xfId="0" applyNumberFormat="1" applyFont="1" applyAlignment="1">
      <alignment horizontal="left" vertical="top"/>
    </xf>
    <xf numFmtId="0" fontId="11" fillId="0" borderId="5" xfId="0" applyFont="1" applyBorder="1"/>
    <xf numFmtId="0" fontId="31" fillId="0" borderId="5" xfId="0" applyFont="1" applyFill="1" applyBorder="1" applyAlignment="1">
      <alignment horizontal="left" vertical="top" wrapText="1"/>
    </xf>
    <xf numFmtId="0" fontId="11" fillId="0" borderId="5" xfId="0" applyFont="1" applyBorder="1" applyAlignment="1">
      <alignment horizontal="left" vertical="top"/>
    </xf>
    <xf numFmtId="0" fontId="31" fillId="0" borderId="5" xfId="0" applyFont="1" applyFill="1" applyBorder="1" applyAlignment="1">
      <alignment vertical="top" wrapText="1"/>
    </xf>
    <xf numFmtId="9" fontId="0" fillId="0" borderId="0" xfId="0" applyNumberFormat="1"/>
    <xf numFmtId="3" fontId="16" fillId="0" borderId="0" xfId="0" applyNumberFormat="1" applyFont="1" applyBorder="1" applyAlignment="1">
      <alignment horizontal="center" vertical="center" wrapText="1"/>
    </xf>
    <xf numFmtId="3" fontId="0" fillId="0" borderId="0" xfId="0" applyNumberFormat="1" applyBorder="1"/>
    <xf numFmtId="0" fontId="11" fillId="0" borderId="5" xfId="0" applyFont="1" applyBorder="1" applyAlignment="1">
      <alignment horizontal="right"/>
    </xf>
    <xf numFmtId="0" fontId="11" fillId="0" borderId="5" xfId="0" applyFont="1" applyBorder="1" applyAlignment="1">
      <alignment horizontal="right" vertical="top"/>
    </xf>
    <xf numFmtId="0" fontId="25" fillId="0" borderId="0" xfId="0" applyFont="1"/>
    <xf numFmtId="3" fontId="22" fillId="0" borderId="0" xfId="0" applyNumberFormat="1" applyFont="1" applyBorder="1" applyAlignment="1">
      <alignment horizontal="right"/>
    </xf>
    <xf numFmtId="165" fontId="22" fillId="0" borderId="0" xfId="0" applyNumberFormat="1" applyFont="1"/>
    <xf numFmtId="0" fontId="11" fillId="0" borderId="5" xfId="0" applyFont="1" applyBorder="1" applyAlignment="1">
      <alignment horizontal="left"/>
    </xf>
    <xf numFmtId="3" fontId="11" fillId="0" borderId="5" xfId="0" applyNumberFormat="1" applyFont="1" applyBorder="1" applyAlignment="1">
      <alignment horizontal="right" vertical="top"/>
    </xf>
    <xf numFmtId="10" fontId="11" fillId="0" borderId="5" xfId="0" applyNumberFormat="1" applyFont="1" applyBorder="1"/>
    <xf numFmtId="165" fontId="11" fillId="0" borderId="5" xfId="0" applyNumberFormat="1" applyFont="1" applyBorder="1" applyAlignment="1">
      <alignment horizontal="right" vertical="top"/>
    </xf>
    <xf numFmtId="10" fontId="0" fillId="0" borderId="0" xfId="0" applyNumberFormat="1" applyFont="1" applyAlignment="1">
      <alignment horizontal="right"/>
    </xf>
    <xf numFmtId="0" fontId="6" fillId="0" borderId="0" xfId="0" applyFont="1" applyAlignment="1">
      <alignment vertical="center" wrapText="1"/>
    </xf>
    <xf numFmtId="3" fontId="1" fillId="0" borderId="0" xfId="0" applyNumberFormat="1" applyFont="1"/>
    <xf numFmtId="0" fontId="22" fillId="0" borderId="0" xfId="0" applyFont="1" applyAlignment="1">
      <alignment horizontal="center" vertical="center"/>
    </xf>
    <xf numFmtId="0" fontId="0" fillId="0" borderId="0" xfId="0" applyAlignment="1"/>
    <xf numFmtId="0" fontId="6" fillId="0" borderId="0" xfId="0" quotePrefix="1" applyFont="1" applyAlignment="1">
      <alignment vertical="center" wrapText="1"/>
    </xf>
    <xf numFmtId="0" fontId="4" fillId="0" borderId="0" xfId="0" applyFont="1" applyAlignment="1">
      <alignment horizontal="left" vertical="top" wrapText="1"/>
    </xf>
    <xf numFmtId="0" fontId="22" fillId="0" borderId="0" xfId="0" applyFont="1" applyAlignment="1">
      <alignment horizontal="left" vertical="top"/>
    </xf>
    <xf numFmtId="0" fontId="16" fillId="0" borderId="0" xfId="0" applyFont="1" applyAlignment="1"/>
    <xf numFmtId="0" fontId="14" fillId="0" borderId="5" xfId="0" applyFont="1" applyBorder="1" applyAlignment="1">
      <alignment horizontal="left" vertical="center"/>
    </xf>
    <xf numFmtId="3" fontId="14" fillId="0" borderId="5" xfId="0" applyNumberFormat="1" applyFont="1" applyBorder="1" applyAlignment="1">
      <alignment horizontal="center" vertical="center"/>
    </xf>
    <xf numFmtId="9" fontId="14" fillId="0" borderId="5" xfId="0" applyNumberFormat="1" applyFont="1" applyFill="1" applyBorder="1" applyAlignment="1">
      <alignment horizontal="center" vertical="center" wrapText="1"/>
    </xf>
    <xf numFmtId="0" fontId="14" fillId="0" borderId="5" xfId="0" applyFont="1" applyBorder="1" applyAlignment="1">
      <alignment vertical="center" wrapText="1"/>
    </xf>
    <xf numFmtId="0" fontId="14" fillId="0" borderId="5" xfId="0" applyFont="1" applyBorder="1" applyAlignment="1">
      <alignment horizontal="center" vertical="center" wrapText="1"/>
    </xf>
    <xf numFmtId="0" fontId="1" fillId="0" borderId="27" xfId="0" applyFont="1" applyBorder="1"/>
    <xf numFmtId="3" fontId="1" fillId="0" borderId="27" xfId="0" applyNumberFormat="1" applyFont="1" applyBorder="1"/>
    <xf numFmtId="0" fontId="1" fillId="0" borderId="28" xfId="0" applyFont="1" applyBorder="1"/>
    <xf numFmtId="0" fontId="2" fillId="0" borderId="28" xfId="0" applyFont="1" applyBorder="1"/>
    <xf numFmtId="0" fontId="2" fillId="0" borderId="27" xfId="0" applyFont="1" applyBorder="1"/>
    <xf numFmtId="3" fontId="2" fillId="0" borderId="27" xfId="0" applyNumberFormat="1" applyFont="1" applyBorder="1"/>
    <xf numFmtId="3" fontId="22" fillId="0" borderId="0" xfId="0" applyNumberFormat="1" applyFont="1" applyBorder="1"/>
    <xf numFmtId="3" fontId="2" fillId="0" borderId="29" xfId="0" applyNumberFormat="1" applyFont="1" applyBorder="1" applyAlignment="1">
      <alignment horizontal="right"/>
    </xf>
    <xf numFmtId="0" fontId="33" fillId="0" borderId="0" xfId="0" applyFont="1"/>
    <xf numFmtId="0" fontId="3" fillId="0" borderId="0" xfId="0" applyFont="1" applyAlignment="1">
      <alignment horizontal="right"/>
    </xf>
    <xf numFmtId="3" fontId="2" fillId="0" borderId="27" xfId="0" applyNumberFormat="1" applyFont="1" applyBorder="1" applyAlignment="1">
      <alignment horizontal="right"/>
    </xf>
    <xf numFmtId="0" fontId="2" fillId="0" borderId="0" xfId="0" applyFont="1"/>
    <xf numFmtId="3" fontId="1" fillId="0" borderId="27" xfId="0" applyNumberFormat="1" applyFont="1" applyBorder="1" applyAlignment="1">
      <alignment horizontal="right"/>
    </xf>
    <xf numFmtId="0" fontId="33" fillId="0" borderId="0" xfId="0" applyFont="1" applyAlignment="1">
      <alignment horizontal="right"/>
    </xf>
    <xf numFmtId="9" fontId="1" fillId="0" borderId="3" xfId="1" applyNumberFormat="1" applyFont="1" applyBorder="1" applyAlignment="1">
      <alignment horizontal="right"/>
    </xf>
    <xf numFmtId="9" fontId="1" fillId="0" borderId="0" xfId="1" applyNumberFormat="1" applyFont="1" applyBorder="1" applyAlignment="1">
      <alignment horizontal="right"/>
    </xf>
    <xf numFmtId="9" fontId="13" fillId="0" borderId="0" xfId="1" applyNumberFormat="1" applyFont="1" applyBorder="1" applyAlignment="1">
      <alignment horizontal="right"/>
    </xf>
    <xf numFmtId="0" fontId="16" fillId="0" borderId="0" xfId="0" applyFont="1" applyFill="1"/>
    <xf numFmtId="165" fontId="11" fillId="0" borderId="0" xfId="0" applyNumberFormat="1" applyFont="1"/>
    <xf numFmtId="0" fontId="11" fillId="0" borderId="0" xfId="0" applyFont="1" applyFill="1"/>
    <xf numFmtId="0" fontId="15" fillId="0" borderId="0" xfId="0" applyFont="1"/>
    <xf numFmtId="165" fontId="22" fillId="0" borderId="0" xfId="0" applyNumberFormat="1" applyFont="1" applyFill="1" applyAlignment="1">
      <alignment vertical="top" wrapText="1"/>
    </xf>
    <xf numFmtId="0" fontId="34" fillId="0" borderId="0" xfId="0" applyFont="1"/>
    <xf numFmtId="0" fontId="34" fillId="0" borderId="0" xfId="0" applyFont="1" applyAlignment="1"/>
    <xf numFmtId="0" fontId="11" fillId="5" borderId="30" xfId="0" applyFont="1" applyFill="1" applyBorder="1" applyAlignment="1">
      <alignment horizontal="center" vertical="center" wrapText="1"/>
    </xf>
    <xf numFmtId="0" fontId="11" fillId="5" borderId="31" xfId="0" applyFont="1" applyFill="1" applyBorder="1" applyAlignment="1">
      <alignment horizontal="center" vertical="center" wrapText="1"/>
    </xf>
    <xf numFmtId="167" fontId="14" fillId="0" borderId="31" xfId="0" applyNumberFormat="1" applyFont="1" applyBorder="1" applyAlignment="1">
      <alignment horizontal="center" vertical="center"/>
    </xf>
    <xf numFmtId="167" fontId="14" fillId="0" borderId="31" xfId="0" applyNumberFormat="1" applyFont="1" applyFill="1" applyBorder="1" applyAlignment="1">
      <alignment horizontal="center" vertical="center"/>
    </xf>
    <xf numFmtId="9" fontId="20" fillId="4" borderId="31" xfId="0" applyNumberFormat="1" applyFont="1" applyFill="1" applyBorder="1" applyAlignment="1">
      <alignment horizontal="center" vertical="center" wrapText="1"/>
    </xf>
    <xf numFmtId="9" fontId="20" fillId="0" borderId="32" xfId="0" applyNumberFormat="1" applyFont="1" applyFill="1" applyBorder="1" applyAlignment="1">
      <alignment horizontal="center" vertical="center" wrapText="1"/>
    </xf>
    <xf numFmtId="0" fontId="18" fillId="0" borderId="0" xfId="0" applyFont="1" applyFill="1"/>
    <xf numFmtId="3" fontId="8" fillId="0" borderId="0" xfId="2" applyNumberFormat="1" applyFont="1" applyFill="1" applyBorder="1" applyAlignment="1">
      <alignment horizontal="right"/>
    </xf>
    <xf numFmtId="9" fontId="8" fillId="0" borderId="0" xfId="1" applyFont="1" applyFill="1" applyBorder="1" applyAlignment="1">
      <alignment horizontal="right"/>
    </xf>
    <xf numFmtId="0" fontId="35" fillId="0" borderId="0" xfId="0" applyFont="1" applyAlignment="1">
      <alignment vertical="center"/>
    </xf>
    <xf numFmtId="0" fontId="19" fillId="0" borderId="0" xfId="0" applyFont="1" applyBorder="1" applyAlignment="1">
      <alignment vertical="center"/>
    </xf>
    <xf numFmtId="3" fontId="19" fillId="0" borderId="0" xfId="0" applyNumberFormat="1" applyFont="1" applyBorder="1" applyAlignment="1">
      <alignment horizontal="center" vertical="center" wrapText="1"/>
    </xf>
    <xf numFmtId="10" fontId="19" fillId="0" borderId="0" xfId="0" applyNumberFormat="1" applyFont="1" applyBorder="1" applyAlignment="1">
      <alignment horizontal="center" vertical="center"/>
    </xf>
    <xf numFmtId="0" fontId="0" fillId="9" borderId="37" xfId="0" applyFont="1" applyFill="1" applyBorder="1" applyAlignment="1">
      <alignment horizontal="center" vertical="center" wrapText="1"/>
    </xf>
    <xf numFmtId="0" fontId="0" fillId="9" borderId="38" xfId="0" applyFont="1" applyFill="1" applyBorder="1" applyAlignment="1">
      <alignment horizontal="center" vertical="center" wrapText="1"/>
    </xf>
    <xf numFmtId="0" fontId="0" fillId="9" borderId="22" xfId="0" applyFont="1" applyFill="1" applyBorder="1" applyAlignment="1">
      <alignment horizontal="center" vertical="center" wrapText="1"/>
    </xf>
    <xf numFmtId="0" fontId="0" fillId="9" borderId="36" xfId="0" applyFont="1" applyFill="1" applyBorder="1" applyAlignment="1">
      <alignment horizontal="center" vertical="center" wrapText="1"/>
    </xf>
    <xf numFmtId="0" fontId="0" fillId="9" borderId="4" xfId="0" applyFont="1" applyFill="1" applyBorder="1" applyAlignment="1">
      <alignment horizontal="center" vertical="center" wrapText="1"/>
    </xf>
    <xf numFmtId="0" fontId="0" fillId="9" borderId="39" xfId="0" applyFont="1" applyFill="1" applyBorder="1" applyAlignment="1">
      <alignment horizontal="center" vertical="center" wrapText="1"/>
    </xf>
    <xf numFmtId="0" fontId="11" fillId="0" borderId="8" xfId="0" applyFont="1" applyBorder="1" applyAlignment="1">
      <alignment vertical="center" wrapText="1"/>
    </xf>
    <xf numFmtId="0" fontId="11" fillId="0" borderId="9" xfId="0" applyFont="1" applyBorder="1" applyAlignment="1">
      <alignment vertical="center" wrapText="1"/>
    </xf>
    <xf numFmtId="0" fontId="26" fillId="9" borderId="5" xfId="0" applyFont="1" applyFill="1" applyBorder="1" applyAlignment="1">
      <alignment horizontal="center" vertical="center" wrapText="1"/>
    </xf>
    <xf numFmtId="0" fontId="26" fillId="9" borderId="5" xfId="0" applyFont="1" applyFill="1" applyBorder="1" applyAlignment="1">
      <alignment horizontal="center" vertical="center"/>
    </xf>
    <xf numFmtId="3" fontId="38" fillId="0" borderId="23" xfId="0" applyNumberFormat="1" applyFont="1" applyFill="1" applyBorder="1" applyAlignment="1">
      <alignment horizontal="right"/>
    </xf>
    <xf numFmtId="3" fontId="38" fillId="7" borderId="16" xfId="0" applyNumberFormat="1" applyFont="1" applyFill="1" applyBorder="1" applyAlignment="1">
      <alignment horizontal="right"/>
    </xf>
    <xf numFmtId="0" fontId="0" fillId="0" borderId="0" xfId="0" applyAlignment="1"/>
    <xf numFmtId="9" fontId="11" fillId="0" borderId="0" xfId="0" applyNumberFormat="1" applyFont="1" applyBorder="1" applyAlignment="1">
      <alignment vertical="center"/>
    </xf>
    <xf numFmtId="0" fontId="22" fillId="0" borderId="0" xfId="0" applyFont="1" applyAlignment="1">
      <alignment horizontal="left" vertical="top" wrapText="1"/>
    </xf>
    <xf numFmtId="0" fontId="22" fillId="0" borderId="0" xfId="0" applyFont="1" applyAlignment="1">
      <alignment horizontal="left" vertical="top"/>
    </xf>
    <xf numFmtId="0" fontId="40" fillId="0" borderId="0" xfId="0" applyFont="1" applyAlignment="1"/>
    <xf numFmtId="0" fontId="39" fillId="0" borderId="0" xfId="0" applyFont="1" applyAlignment="1"/>
    <xf numFmtId="0" fontId="40" fillId="0" borderId="0" xfId="0" applyFont="1"/>
    <xf numFmtId="0" fontId="39" fillId="10" borderId="5" xfId="0" applyFont="1" applyFill="1" applyBorder="1" applyAlignment="1">
      <alignment horizontal="center" vertical="center" wrapText="1"/>
    </xf>
    <xf numFmtId="0" fontId="39" fillId="11" borderId="5" xfId="0" applyFont="1" applyFill="1" applyBorder="1" applyAlignment="1">
      <alignment horizontal="center" vertical="center" wrapText="1"/>
    </xf>
    <xf numFmtId="0" fontId="20" fillId="0" borderId="5" xfId="0" applyFont="1" applyFill="1" applyBorder="1" applyAlignment="1">
      <alignment horizontal="left" vertical="center" wrapText="1"/>
    </xf>
    <xf numFmtId="0" fontId="40" fillId="0" borderId="5"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32" fillId="0" borderId="1" xfId="0" applyFont="1" applyBorder="1" applyAlignment="1">
      <alignment horizontal="left" vertical="top"/>
    </xf>
    <xf numFmtId="0" fontId="20" fillId="0" borderId="1" xfId="0" applyFont="1" applyFill="1" applyBorder="1" applyAlignment="1">
      <alignment horizontal="center"/>
    </xf>
    <xf numFmtId="0" fontId="11" fillId="0" borderId="1" xfId="0" applyFont="1" applyBorder="1" applyAlignment="1">
      <alignment horizontal="center" vertical="top"/>
    </xf>
    <xf numFmtId="0" fontId="0" fillId="0" borderId="1" xfId="0" applyBorder="1"/>
    <xf numFmtId="3" fontId="0" fillId="0" borderId="1" xfId="0" applyNumberFormat="1" applyBorder="1" applyAlignment="1">
      <alignment horizontal="center"/>
    </xf>
    <xf numFmtId="0" fontId="11" fillId="0" borderId="14" xfId="0" applyFont="1" applyBorder="1" applyAlignment="1">
      <alignment horizontal="left" vertical="top" wrapText="1"/>
    </xf>
    <xf numFmtId="0" fontId="0" fillId="0" borderId="15" xfId="0" applyBorder="1"/>
    <xf numFmtId="0" fontId="20" fillId="0" borderId="14" xfId="0" applyFont="1" applyFill="1" applyBorder="1" applyAlignment="1">
      <alignment horizontal="center" vertical="top" wrapText="1"/>
    </xf>
    <xf numFmtId="0" fontId="11" fillId="0" borderId="14" xfId="0" applyFont="1" applyBorder="1" applyAlignment="1">
      <alignment horizontal="center" vertical="top" wrapText="1"/>
    </xf>
    <xf numFmtId="166" fontId="0" fillId="0" borderId="15" xfId="2" applyNumberFormat="1" applyFont="1" applyBorder="1" applyAlignment="1">
      <alignment horizontal="center" vertical="center"/>
    </xf>
    <xf numFmtId="165" fontId="0" fillId="0" borderId="0" xfId="1" applyNumberFormat="1" applyFont="1"/>
    <xf numFmtId="1" fontId="0" fillId="0" borderId="5" xfId="0" applyNumberFormat="1" applyBorder="1"/>
    <xf numFmtId="9" fontId="14" fillId="12" borderId="31" xfId="0" applyNumberFormat="1" applyFont="1" applyFill="1" applyBorder="1" applyAlignment="1">
      <alignment horizontal="center" vertical="center" wrapText="1"/>
    </xf>
    <xf numFmtId="0" fontId="21" fillId="13" borderId="31" xfId="0" applyFont="1" applyFill="1" applyBorder="1" applyAlignment="1">
      <alignment horizontal="center" vertical="center" wrapText="1"/>
    </xf>
    <xf numFmtId="165" fontId="11" fillId="0" borderId="5" xfId="0" applyNumberFormat="1" applyFont="1" applyBorder="1" applyAlignment="1">
      <alignment horizontal="center" vertical="center" wrapText="1"/>
    </xf>
    <xf numFmtId="165" fontId="11" fillId="0" borderId="5" xfId="0" applyNumberFormat="1" applyFont="1" applyBorder="1" applyAlignment="1">
      <alignment horizontal="center" vertical="center"/>
    </xf>
    <xf numFmtId="3" fontId="2" fillId="0" borderId="2" xfId="0" applyNumberFormat="1" applyFont="1" applyBorder="1"/>
    <xf numFmtId="0" fontId="2" fillId="0" borderId="27" xfId="0" applyNumberFormat="1" applyFont="1" applyBorder="1" applyAlignment="1">
      <alignment horizontal="right"/>
    </xf>
    <xf numFmtId="0" fontId="2" fillId="0" borderId="29" xfId="0" applyFont="1" applyBorder="1"/>
    <xf numFmtId="3" fontId="2" fillId="0" borderId="2" xfId="0" applyNumberFormat="1" applyFont="1" applyBorder="1" applyAlignment="1">
      <alignment horizontal="right"/>
    </xf>
    <xf numFmtId="3" fontId="1" fillId="0" borderId="40" xfId="0" applyNumberFormat="1" applyFont="1" applyBorder="1"/>
    <xf numFmtId="10" fontId="22" fillId="0" borderId="0" xfId="0" applyNumberFormat="1" applyFont="1" applyAlignment="1">
      <alignment horizontal="left" vertical="top"/>
    </xf>
    <xf numFmtId="10" fontId="2" fillId="0" borderId="40" xfId="1" applyNumberFormat="1" applyFont="1" applyFill="1" applyBorder="1"/>
    <xf numFmtId="0" fontId="41" fillId="0" borderId="0" xfId="0" applyFont="1"/>
    <xf numFmtId="0" fontId="40" fillId="0" borderId="0" xfId="0" applyFont="1" applyAlignment="1">
      <alignment vertical="center"/>
    </xf>
    <xf numFmtId="0" fontId="0" fillId="0" borderId="0" xfId="0" applyAlignment="1">
      <alignment horizontal="center"/>
    </xf>
    <xf numFmtId="166" fontId="0" fillId="0" borderId="15" xfId="2" applyNumberFormat="1" applyFont="1" applyBorder="1" applyAlignment="1">
      <alignment horizontal="left" vertical="top"/>
    </xf>
    <xf numFmtId="165" fontId="20" fillId="0" borderId="1" xfId="0" applyNumberFormat="1" applyFont="1" applyBorder="1" applyAlignment="1">
      <alignment horizontal="center"/>
    </xf>
    <xf numFmtId="165" fontId="11" fillId="0" borderId="15" xfId="1" applyNumberFormat="1" applyFont="1" applyFill="1" applyBorder="1" applyAlignment="1">
      <alignment horizontal="center"/>
    </xf>
    <xf numFmtId="0" fontId="25" fillId="0" borderId="41" xfId="0" applyFont="1" applyBorder="1" applyAlignment="1">
      <alignment vertical="center"/>
    </xf>
    <xf numFmtId="0" fontId="25" fillId="7" borderId="11" xfId="0" applyFont="1" applyFill="1" applyBorder="1" applyAlignment="1">
      <alignment vertical="center"/>
    </xf>
    <xf numFmtId="0" fontId="22" fillId="0" borderId="42" xfId="0" applyFont="1" applyBorder="1" applyAlignment="1">
      <alignment vertical="center"/>
    </xf>
    <xf numFmtId="0" fontId="22" fillId="6" borderId="16" xfId="0" applyFont="1" applyFill="1" applyBorder="1" applyAlignment="1">
      <alignment vertical="center"/>
    </xf>
    <xf numFmtId="165" fontId="11" fillId="0" borderId="12" xfId="0" applyNumberFormat="1" applyFont="1" applyBorder="1"/>
    <xf numFmtId="10" fontId="2" fillId="0" borderId="0" xfId="0" applyNumberFormat="1" applyFont="1"/>
    <xf numFmtId="3" fontId="1" fillId="0" borderId="0" xfId="0" applyNumberFormat="1" applyFont="1" applyFill="1" applyBorder="1" applyAlignment="1">
      <alignment horizontal="right"/>
    </xf>
    <xf numFmtId="3" fontId="40" fillId="0" borderId="5" xfId="0" applyNumberFormat="1" applyFont="1" applyBorder="1" applyAlignment="1">
      <alignment horizontal="center" vertical="center" wrapText="1"/>
    </xf>
    <xf numFmtId="10" fontId="40" fillId="0" borderId="5" xfId="0" applyNumberFormat="1" applyFont="1" applyBorder="1" applyAlignment="1">
      <alignment horizontal="center" vertical="center"/>
    </xf>
    <xf numFmtId="3" fontId="40" fillId="0" borderId="15" xfId="0" applyNumberFormat="1" applyFont="1" applyBorder="1" applyAlignment="1">
      <alignment horizontal="center" vertical="center" wrapText="1"/>
    </xf>
    <xf numFmtId="3" fontId="40" fillId="0" borderId="35" xfId="0" applyNumberFormat="1" applyFont="1" applyBorder="1" applyAlignment="1">
      <alignment horizontal="center" vertical="center" wrapText="1"/>
    </xf>
    <xf numFmtId="10" fontId="40" fillId="0" borderId="10" xfId="1" applyNumberFormat="1" applyFont="1" applyBorder="1" applyAlignment="1">
      <alignment horizontal="center" vertical="center" wrapText="1"/>
    </xf>
    <xf numFmtId="10" fontId="40" fillId="0" borderId="32" xfId="1" applyNumberFormat="1" applyFont="1" applyBorder="1" applyAlignment="1">
      <alignment horizontal="center" vertical="center" wrapText="1"/>
    </xf>
    <xf numFmtId="0" fontId="22" fillId="0" borderId="0" xfId="0" applyFont="1" applyAlignment="1">
      <alignment horizontal="center" vertical="center"/>
    </xf>
    <xf numFmtId="0" fontId="10" fillId="0" borderId="0" xfId="0" applyFont="1" applyAlignment="1">
      <alignment vertical="top" wrapText="1"/>
    </xf>
    <xf numFmtId="0" fontId="0" fillId="0" borderId="0" xfId="0" applyAlignment="1"/>
    <xf numFmtId="0" fontId="10" fillId="0" borderId="0" xfId="0" applyFont="1" applyAlignment="1">
      <alignment horizontal="left" vertical="top" wrapText="1"/>
    </xf>
    <xf numFmtId="0" fontId="22" fillId="8" borderId="6" xfId="0" applyFont="1" applyFill="1" applyBorder="1" applyAlignment="1">
      <alignment horizontal="center" vertical="center" wrapText="1"/>
    </xf>
    <xf numFmtId="0" fontId="22" fillId="8" borderId="8" xfId="0" applyFont="1" applyFill="1" applyBorder="1" applyAlignment="1">
      <alignment horizontal="center" vertical="center" wrapText="1"/>
    </xf>
    <xf numFmtId="0" fontId="11" fillId="8" borderId="7"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7" fillId="13" borderId="20" xfId="0" applyFont="1" applyFill="1" applyBorder="1" applyAlignment="1">
      <alignment horizontal="center" vertical="center" wrapText="1"/>
    </xf>
    <xf numFmtId="0" fontId="17" fillId="13" borderId="4" xfId="0" applyFont="1" applyFill="1" applyBorder="1" applyAlignment="1">
      <alignment horizontal="center" vertical="center" wrapText="1"/>
    </xf>
    <xf numFmtId="0" fontId="17" fillId="13" borderId="21" xfId="0" applyFont="1" applyFill="1" applyBorder="1" applyAlignment="1">
      <alignment horizontal="center" vertical="center" wrapText="1"/>
    </xf>
    <xf numFmtId="0" fontId="11" fillId="5" borderId="17" xfId="0" applyFont="1" applyFill="1" applyBorder="1" applyAlignment="1">
      <alignment horizontal="center" vertical="center" wrapText="1"/>
    </xf>
    <xf numFmtId="0" fontId="11" fillId="5" borderId="18"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11" fillId="0" borderId="14" xfId="0" applyFont="1" applyBorder="1" applyAlignment="1">
      <alignment horizontal="center" vertical="center" wrapText="1"/>
    </xf>
    <xf numFmtId="0" fontId="0" fillId="0" borderId="13" xfId="0" applyBorder="1" applyAlignment="1">
      <alignment horizontal="center" vertical="center" wrapText="1"/>
    </xf>
    <xf numFmtId="0" fontId="0" fillId="0" borderId="15" xfId="0" applyBorder="1" applyAlignment="1">
      <alignment horizontal="center" vertical="center" wrapText="1"/>
    </xf>
    <xf numFmtId="0" fontId="17" fillId="4" borderId="20"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22" fillId="0" borderId="24" xfId="0" applyFont="1"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16" fillId="0" borderId="14" xfId="0" applyFont="1" applyBorder="1" applyAlignment="1">
      <alignment horizontal="center" vertical="center" wrapText="1"/>
    </xf>
    <xf numFmtId="0" fontId="22" fillId="0" borderId="8"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1" fillId="0" borderId="5" xfId="0" applyFont="1" applyBorder="1" applyAlignment="1">
      <alignment horizontal="center" vertical="center" wrapText="1"/>
    </xf>
    <xf numFmtId="0" fontId="2" fillId="0" borderId="2" xfId="0" applyFont="1" applyBorder="1" applyAlignment="1"/>
    <xf numFmtId="0" fontId="22" fillId="0" borderId="0" xfId="0" applyFont="1" applyAlignment="1">
      <alignment horizontal="left" vertical="top" wrapText="1"/>
    </xf>
    <xf numFmtId="0" fontId="2" fillId="0" borderId="40" xfId="0" applyFont="1" applyBorder="1" applyAlignment="1">
      <alignment wrapText="1"/>
    </xf>
    <xf numFmtId="0" fontId="0" fillId="0" borderId="40" xfId="0" applyBorder="1" applyAlignment="1">
      <alignment wrapText="1"/>
    </xf>
    <xf numFmtId="0" fontId="2" fillId="0" borderId="40" xfId="0" applyFont="1" applyBorder="1" applyAlignment="1">
      <alignment horizontal="left" wrapText="1"/>
    </xf>
    <xf numFmtId="0" fontId="40" fillId="0" borderId="0" xfId="0" applyFont="1" applyAlignment="1">
      <alignment horizontal="left" vertical="top" wrapText="1"/>
    </xf>
    <xf numFmtId="0" fontId="0" fillId="0" borderId="33" xfId="0" applyFont="1" applyBorder="1" applyAlignment="1">
      <alignment vertical="center" wrapText="1"/>
    </xf>
    <xf numFmtId="0" fontId="0" fillId="0" borderId="34" xfId="0" applyFont="1" applyBorder="1" applyAlignment="1">
      <alignment vertical="center" wrapText="1"/>
    </xf>
    <xf numFmtId="0" fontId="22" fillId="0" borderId="0" xfId="0" applyFont="1" applyAlignment="1">
      <alignment horizontal="left" vertical="top"/>
    </xf>
  </cellXfs>
  <cellStyles count="9">
    <cellStyle name="Comma" xfId="2" builtinId="3"/>
    <cellStyle name="Normal" xfId="0" builtinId="0"/>
    <cellStyle name="Normal 11 2" xfId="7"/>
    <cellStyle name="Normal 12 2" xfId="5"/>
    <cellStyle name="Normal 2" xfId="3"/>
    <cellStyle name="Normal 3" xfId="4"/>
    <cellStyle name="Normal 5" xfId="8"/>
    <cellStyle name="Percent" xfId="1" builtinId="5"/>
    <cellStyle name="Percent 2" xfId="6"/>
  </cellStyles>
  <dxfs count="0"/>
  <tableStyles count="0" defaultTableStyle="TableStyleMedium2" defaultPivotStyle="PivotStyleLight16"/>
  <colors>
    <mruColors>
      <color rgb="FFD9D9D9"/>
      <color rgb="FFE6B8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D6"/>
  <sheetViews>
    <sheetView tabSelected="1" workbookViewId="0">
      <selection activeCell="A2" sqref="A2"/>
    </sheetView>
  </sheetViews>
  <sheetFormatPr defaultRowHeight="15" x14ac:dyDescent="0.25"/>
  <cols>
    <col min="2" max="2" width="16.5703125" customWidth="1"/>
    <col min="3" max="3" width="23.42578125" customWidth="1"/>
    <col min="4" max="4" width="14.28515625" customWidth="1"/>
  </cols>
  <sheetData>
    <row r="2" spans="1:4" ht="19.5" customHeight="1" x14ac:dyDescent="0.25">
      <c r="A2" s="16" t="s">
        <v>131</v>
      </c>
    </row>
    <row r="3" spans="1:4" x14ac:dyDescent="0.25">
      <c r="A3" s="16" t="s">
        <v>137</v>
      </c>
    </row>
    <row r="4" spans="1:4" x14ac:dyDescent="0.25">
      <c r="A4" s="67"/>
    </row>
    <row r="5" spans="1:4" x14ac:dyDescent="0.25">
      <c r="A5" s="87" t="s">
        <v>101</v>
      </c>
      <c r="B5" s="92" t="s">
        <v>102</v>
      </c>
      <c r="C5" s="92" t="s">
        <v>136</v>
      </c>
      <c r="D5" s="93" t="s">
        <v>29</v>
      </c>
    </row>
    <row r="6" spans="1:4" x14ac:dyDescent="0.25">
      <c r="A6" s="76">
        <v>2020</v>
      </c>
      <c r="B6" s="57">
        <v>257330</v>
      </c>
      <c r="C6" s="57">
        <v>648789</v>
      </c>
      <c r="D6" s="98">
        <v>906119</v>
      </c>
    </row>
  </sheetData>
  <pageMargins left="0.7" right="0.7" top="0.75" bottom="0.75" header="0.3" footer="0.3"/>
  <pageSetup paperSize="5" scale="8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35"/>
  <sheetViews>
    <sheetView workbookViewId="0">
      <selection activeCell="D6" sqref="D6"/>
    </sheetView>
  </sheetViews>
  <sheetFormatPr defaultColWidth="9.140625" defaultRowHeight="12.75" x14ac:dyDescent="0.2"/>
  <cols>
    <col min="1" max="1" width="43.140625" style="26" customWidth="1"/>
    <col min="2" max="3" width="11.42578125" style="39" customWidth="1"/>
    <col min="4" max="13" width="9.140625" style="39"/>
    <col min="14" max="16384" width="9.140625" style="26"/>
  </cols>
  <sheetData>
    <row r="1" spans="1:13" ht="15.75" x14ac:dyDescent="0.25">
      <c r="A1" s="78" t="s">
        <v>133</v>
      </c>
    </row>
    <row r="2" spans="1:13" ht="15.75" x14ac:dyDescent="0.25">
      <c r="A2" s="78" t="s">
        <v>134</v>
      </c>
    </row>
    <row r="4" spans="1:13" x14ac:dyDescent="0.2">
      <c r="A4" s="58" t="s">
        <v>197</v>
      </c>
      <c r="F4" s="26"/>
      <c r="G4" s="26"/>
      <c r="H4" s="26"/>
      <c r="I4" s="26"/>
      <c r="J4" s="26"/>
      <c r="K4" s="26"/>
      <c r="L4" s="26"/>
      <c r="M4" s="26"/>
    </row>
    <row r="5" spans="1:13" x14ac:dyDescent="0.2">
      <c r="A5" s="13"/>
      <c r="B5" s="14" t="s">
        <v>81</v>
      </c>
      <c r="C5" s="13" t="s">
        <v>42</v>
      </c>
      <c r="E5" s="40"/>
      <c r="F5" s="26"/>
      <c r="G5" s="26"/>
      <c r="H5" s="26"/>
      <c r="I5" s="26"/>
      <c r="J5" s="26"/>
      <c r="K5" s="26"/>
      <c r="L5" s="26"/>
      <c r="M5" s="26"/>
    </row>
    <row r="6" spans="1:13" x14ac:dyDescent="0.2">
      <c r="A6" s="41" t="s">
        <v>82</v>
      </c>
      <c r="B6" s="42">
        <v>1136</v>
      </c>
      <c r="C6" s="43">
        <v>0.75682878081279148</v>
      </c>
      <c r="E6" s="44"/>
      <c r="F6" s="26"/>
      <c r="G6" s="26"/>
      <c r="H6" s="26"/>
      <c r="I6" s="26"/>
      <c r="J6" s="26"/>
      <c r="K6" s="26"/>
      <c r="L6" s="26"/>
      <c r="M6" s="26"/>
    </row>
    <row r="7" spans="1:13" x14ac:dyDescent="0.2">
      <c r="A7" s="45" t="s">
        <v>83</v>
      </c>
      <c r="B7" s="46">
        <v>181</v>
      </c>
      <c r="C7" s="129">
        <v>0.12058627581612258</v>
      </c>
      <c r="F7" s="26"/>
      <c r="G7" s="26"/>
      <c r="H7" s="26"/>
      <c r="I7" s="26"/>
      <c r="J7" s="26"/>
      <c r="K7" s="26"/>
      <c r="L7" s="26"/>
      <c r="M7" s="26"/>
    </row>
    <row r="8" spans="1:13" x14ac:dyDescent="0.2">
      <c r="A8" s="1" t="s">
        <v>84</v>
      </c>
      <c r="B8" s="47">
        <v>955</v>
      </c>
      <c r="C8" s="130">
        <v>0.6362425049966689</v>
      </c>
      <c r="F8" s="26"/>
      <c r="G8" s="26"/>
      <c r="H8" s="26"/>
      <c r="I8" s="26"/>
      <c r="J8" s="26"/>
      <c r="K8" s="26"/>
      <c r="L8" s="26"/>
      <c r="M8" s="26"/>
    </row>
    <row r="9" spans="1:13" x14ac:dyDescent="0.2">
      <c r="A9" s="1" t="s">
        <v>85</v>
      </c>
      <c r="B9" s="47">
        <v>322</v>
      </c>
      <c r="C9" s="130">
        <v>0.2145236508994004</v>
      </c>
      <c r="E9" s="44"/>
      <c r="F9" s="26"/>
      <c r="G9" s="26"/>
      <c r="H9" s="26"/>
      <c r="I9" s="26"/>
      <c r="J9" s="26"/>
      <c r="K9" s="26"/>
      <c r="L9" s="26"/>
      <c r="M9" s="26"/>
    </row>
    <row r="10" spans="1:13" x14ac:dyDescent="0.2">
      <c r="A10" s="15" t="s">
        <v>86</v>
      </c>
      <c r="B10" s="47">
        <v>40</v>
      </c>
      <c r="C10" s="131">
        <v>2.6648900732844771E-2</v>
      </c>
      <c r="F10" s="26"/>
      <c r="G10" s="26"/>
      <c r="H10" s="26"/>
      <c r="I10" s="26"/>
      <c r="J10" s="26"/>
      <c r="K10" s="26"/>
      <c r="L10" s="26"/>
      <c r="M10" s="26"/>
    </row>
    <row r="11" spans="1:13" x14ac:dyDescent="0.2">
      <c r="A11" s="1" t="s">
        <v>87</v>
      </c>
      <c r="B11" s="47">
        <v>2</v>
      </c>
      <c r="C11" s="130">
        <v>1.3324450366422385E-3</v>
      </c>
      <c r="F11" s="26"/>
      <c r="G11" s="26"/>
      <c r="H11" s="26"/>
      <c r="I11" s="26"/>
      <c r="J11" s="26"/>
      <c r="K11" s="26"/>
      <c r="L11" s="26"/>
      <c r="M11" s="26"/>
    </row>
    <row r="12" spans="1:13" ht="14.25" customHeight="1" x14ac:dyDescent="0.2">
      <c r="A12" s="3" t="s">
        <v>29</v>
      </c>
      <c r="B12" s="48">
        <v>1501</v>
      </c>
      <c r="C12" s="49">
        <v>1</v>
      </c>
      <c r="F12" s="26"/>
      <c r="G12" s="26"/>
      <c r="H12" s="26"/>
      <c r="I12" s="26"/>
      <c r="J12" s="26"/>
      <c r="K12" s="26"/>
      <c r="L12" s="26"/>
      <c r="M12" s="26"/>
    </row>
    <row r="13" spans="1:13" x14ac:dyDescent="0.2">
      <c r="A13" s="8"/>
      <c r="B13" s="51"/>
      <c r="C13" s="52"/>
      <c r="F13" s="26"/>
      <c r="G13" s="26"/>
      <c r="H13" s="26"/>
      <c r="I13" s="26"/>
      <c r="J13" s="26"/>
      <c r="K13" s="26"/>
      <c r="L13" s="26"/>
      <c r="M13" s="26"/>
    </row>
    <row r="14" spans="1:13" x14ac:dyDescent="0.2">
      <c r="A14" s="8" t="s">
        <v>41</v>
      </c>
      <c r="B14" s="51"/>
      <c r="C14" s="52"/>
      <c r="F14" s="26"/>
      <c r="G14" s="26"/>
      <c r="H14" s="26"/>
      <c r="I14" s="26"/>
      <c r="J14" s="26"/>
      <c r="K14" s="26"/>
      <c r="L14" s="26"/>
      <c r="M14" s="26"/>
    </row>
    <row r="15" spans="1:13" x14ac:dyDescent="0.2">
      <c r="A15" s="10" t="s">
        <v>198</v>
      </c>
      <c r="B15" s="51"/>
      <c r="C15" s="52"/>
      <c r="F15" s="26"/>
      <c r="G15" s="26"/>
      <c r="H15" s="26"/>
      <c r="I15" s="26"/>
      <c r="J15" s="26"/>
      <c r="K15" s="26"/>
      <c r="L15" s="26"/>
      <c r="M15" s="26"/>
    </row>
    <row r="16" spans="1:13" x14ac:dyDescent="0.2">
      <c r="A16" s="10" t="s">
        <v>199</v>
      </c>
      <c r="B16" s="51"/>
      <c r="C16" s="52"/>
      <c r="F16" s="26"/>
      <c r="G16" s="26"/>
      <c r="H16" s="26"/>
      <c r="I16" s="26"/>
      <c r="J16" s="26"/>
      <c r="K16" s="26"/>
      <c r="L16" s="26"/>
      <c r="M16" s="26"/>
    </row>
    <row r="17" spans="1:13" x14ac:dyDescent="0.2">
      <c r="A17" s="10" t="s">
        <v>88</v>
      </c>
      <c r="B17" s="51"/>
      <c r="C17" s="52"/>
      <c r="F17" s="26"/>
      <c r="G17" s="26"/>
      <c r="H17" s="26"/>
      <c r="I17" s="26"/>
      <c r="J17" s="26"/>
      <c r="K17" s="26"/>
      <c r="L17" s="26"/>
      <c r="M17" s="26"/>
    </row>
    <row r="18" spans="1:13" x14ac:dyDescent="0.2">
      <c r="A18" s="10" t="s">
        <v>200</v>
      </c>
      <c r="B18" s="51"/>
      <c r="C18" s="52"/>
      <c r="D18" s="26"/>
      <c r="E18" s="26"/>
      <c r="F18" s="26"/>
      <c r="G18" s="26"/>
      <c r="H18" s="26"/>
      <c r="I18" s="26"/>
      <c r="J18" s="26"/>
      <c r="K18" s="26"/>
      <c r="L18" s="26"/>
      <c r="M18" s="26"/>
    </row>
    <row r="19" spans="1:13" x14ac:dyDescent="0.2">
      <c r="A19" s="9" t="s">
        <v>201</v>
      </c>
      <c r="B19" s="51"/>
      <c r="C19" s="52"/>
      <c r="D19" s="26"/>
      <c r="E19" s="26"/>
      <c r="F19" s="26"/>
      <c r="G19" s="26"/>
      <c r="H19" s="26"/>
      <c r="I19" s="26"/>
      <c r="J19" s="26"/>
      <c r="K19" s="26"/>
      <c r="L19" s="26"/>
      <c r="M19" s="26"/>
    </row>
    <row r="20" spans="1:13" x14ac:dyDescent="0.2">
      <c r="A20" s="9"/>
      <c r="B20" s="51"/>
      <c r="C20" s="52"/>
      <c r="F20" s="26"/>
      <c r="G20" s="26"/>
      <c r="H20" s="26"/>
      <c r="I20" s="26"/>
      <c r="J20" s="26"/>
      <c r="K20" s="26"/>
      <c r="L20" s="26"/>
      <c r="M20" s="26"/>
    </row>
    <row r="21" spans="1:13" ht="15.75" x14ac:dyDescent="0.25">
      <c r="A21" s="145"/>
      <c r="B21" s="146"/>
      <c r="C21" s="147"/>
      <c r="E21" s="40"/>
      <c r="F21" s="26"/>
      <c r="G21" s="26"/>
      <c r="H21" s="26"/>
      <c r="I21" s="26"/>
      <c r="J21" s="26"/>
      <c r="K21" s="26"/>
      <c r="L21" s="26"/>
      <c r="M21" s="26"/>
    </row>
    <row r="22" spans="1:13" x14ac:dyDescent="0.2">
      <c r="A22" s="10"/>
      <c r="B22" s="51"/>
      <c r="C22" s="52"/>
      <c r="E22" s="44"/>
      <c r="F22" s="26"/>
      <c r="G22" s="26"/>
      <c r="H22" s="26"/>
      <c r="I22" s="26"/>
      <c r="J22" s="26"/>
      <c r="K22" s="26"/>
      <c r="L22" s="26"/>
      <c r="M22" s="26"/>
    </row>
    <row r="23" spans="1:13" x14ac:dyDescent="0.2">
      <c r="A23" s="10"/>
      <c r="B23" s="51"/>
      <c r="C23" s="52"/>
      <c r="F23" s="26"/>
      <c r="G23" s="26"/>
      <c r="H23" s="26"/>
      <c r="I23" s="26"/>
      <c r="J23" s="26"/>
      <c r="K23" s="26"/>
      <c r="L23" s="26"/>
      <c r="M23" s="26"/>
    </row>
    <row r="24" spans="1:13" x14ac:dyDescent="0.2">
      <c r="A24" s="53"/>
      <c r="B24" s="51"/>
      <c r="C24" s="52"/>
      <c r="F24" s="26"/>
      <c r="G24" s="26"/>
      <c r="H24" s="26"/>
      <c r="I24" s="26"/>
      <c r="J24" s="26"/>
      <c r="K24" s="26"/>
      <c r="L24" s="26"/>
      <c r="M24" s="26"/>
    </row>
    <row r="25" spans="1:13" x14ac:dyDescent="0.2">
      <c r="A25" s="10"/>
      <c r="B25" s="107"/>
      <c r="C25" s="107"/>
      <c r="E25" s="44"/>
      <c r="F25" s="26"/>
      <c r="G25" s="26"/>
      <c r="H25" s="26"/>
      <c r="I25" s="26"/>
      <c r="J25" s="26"/>
      <c r="K25" s="26"/>
      <c r="L25" s="26"/>
      <c r="M25" s="26"/>
    </row>
    <row r="26" spans="1:13" x14ac:dyDescent="0.2">
      <c r="A26" s="107"/>
      <c r="B26" s="51"/>
      <c r="C26" s="52"/>
      <c r="F26" s="26"/>
      <c r="G26" s="26"/>
      <c r="H26" s="26"/>
      <c r="I26" s="26"/>
      <c r="J26" s="26"/>
      <c r="K26" s="26"/>
      <c r="L26" s="26"/>
      <c r="M26" s="26"/>
    </row>
    <row r="27" spans="1:13" x14ac:dyDescent="0.2">
      <c r="A27" s="50"/>
      <c r="F27" s="26"/>
      <c r="G27" s="26"/>
      <c r="H27" s="26"/>
      <c r="I27" s="26"/>
      <c r="J27" s="26"/>
      <c r="K27" s="26"/>
      <c r="L27" s="26"/>
      <c r="M27" s="26"/>
    </row>
    <row r="28" spans="1:13" x14ac:dyDescent="0.2">
      <c r="F28" s="26"/>
      <c r="G28" s="26"/>
      <c r="H28" s="26"/>
      <c r="I28" s="26"/>
      <c r="J28" s="26"/>
      <c r="K28" s="26"/>
      <c r="L28" s="26"/>
      <c r="M28" s="26"/>
    </row>
    <row r="29" spans="1:13" x14ac:dyDescent="0.2">
      <c r="F29" s="26"/>
      <c r="G29" s="26"/>
      <c r="H29" s="26"/>
      <c r="I29" s="26"/>
      <c r="J29" s="26"/>
      <c r="K29" s="26"/>
      <c r="L29" s="26"/>
      <c r="M29" s="26"/>
    </row>
    <row r="30" spans="1:13" x14ac:dyDescent="0.2">
      <c r="F30" s="26"/>
      <c r="G30" s="26"/>
      <c r="H30" s="26"/>
      <c r="I30" s="26"/>
      <c r="J30" s="26"/>
      <c r="K30" s="26"/>
      <c r="L30" s="26"/>
      <c r="M30" s="26"/>
    </row>
    <row r="31" spans="1:13" x14ac:dyDescent="0.2">
      <c r="A31" s="132"/>
      <c r="F31" s="26"/>
      <c r="G31" s="26"/>
      <c r="H31" s="26"/>
      <c r="I31" s="26"/>
      <c r="J31" s="26"/>
      <c r="K31" s="26"/>
      <c r="L31" s="26"/>
      <c r="M31" s="26"/>
    </row>
    <row r="32" spans="1:13" x14ac:dyDescent="0.2">
      <c r="F32" s="26"/>
      <c r="G32" s="26"/>
      <c r="H32" s="26"/>
      <c r="I32" s="26"/>
      <c r="J32" s="26"/>
      <c r="K32" s="26"/>
      <c r="L32" s="26"/>
      <c r="M32" s="26"/>
    </row>
    <row r="33" spans="4:13" x14ac:dyDescent="0.2">
      <c r="F33" s="26"/>
      <c r="G33" s="26"/>
      <c r="H33" s="26"/>
      <c r="I33" s="26"/>
      <c r="J33" s="26"/>
      <c r="K33" s="26"/>
      <c r="L33" s="26"/>
      <c r="M33" s="26"/>
    </row>
    <row r="34" spans="4:13" ht="22.5" customHeight="1" x14ac:dyDescent="0.2">
      <c r="D34" s="107"/>
      <c r="E34" s="107"/>
      <c r="F34" s="107"/>
      <c r="G34" s="107"/>
      <c r="H34" s="107"/>
      <c r="I34" s="107"/>
      <c r="J34" s="107"/>
      <c r="K34" s="107"/>
      <c r="L34" s="107"/>
      <c r="M34" s="107"/>
    </row>
    <row r="35" spans="4:13" hidden="1" x14ac:dyDescent="0.2">
      <c r="D35" s="26"/>
      <c r="E35" s="26"/>
      <c r="F35" s="26"/>
      <c r="G35" s="26"/>
      <c r="H35" s="26"/>
      <c r="I35" s="26"/>
      <c r="J35" s="26"/>
      <c r="K35" s="26"/>
      <c r="L35" s="26"/>
      <c r="M35" s="26"/>
    </row>
  </sheetData>
  <pageMargins left="0.7" right="0.7" top="0.75" bottom="0.75" header="0.3" footer="0.3"/>
  <pageSetup paperSize="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11"/>
  <sheetViews>
    <sheetView workbookViewId="0">
      <selection activeCell="D6" sqref="D6"/>
    </sheetView>
  </sheetViews>
  <sheetFormatPr defaultRowHeight="15" x14ac:dyDescent="0.25"/>
  <cols>
    <col min="1" max="1" width="15.85546875" customWidth="1"/>
    <col min="2" max="2" width="36.85546875" customWidth="1"/>
    <col min="3" max="3" width="35" customWidth="1"/>
    <col min="4" max="4" width="12.7109375" customWidth="1"/>
  </cols>
  <sheetData>
    <row r="1" spans="1:4" s="70" customFormat="1" x14ac:dyDescent="0.25"/>
    <row r="2" spans="1:4" ht="15.75" x14ac:dyDescent="0.25">
      <c r="A2" s="78" t="s">
        <v>106</v>
      </c>
      <c r="B2" s="67"/>
      <c r="C2" s="67"/>
      <c r="D2" s="67"/>
    </row>
    <row r="3" spans="1:4" ht="16.5" customHeight="1" x14ac:dyDescent="0.25">
      <c r="A3" s="247" t="s">
        <v>89</v>
      </c>
      <c r="B3" s="247"/>
      <c r="C3" s="247"/>
      <c r="D3" s="136">
        <v>0.376</v>
      </c>
    </row>
    <row r="4" spans="1:4" s="67" customFormat="1" ht="17.25" customHeight="1" x14ac:dyDescent="0.25">
      <c r="A4" s="77"/>
      <c r="B4" s="77"/>
      <c r="C4" s="77"/>
      <c r="D4" s="77"/>
    </row>
    <row r="5" spans="1:4" ht="17.25" customHeight="1" x14ac:dyDescent="0.25">
      <c r="A5" s="181" t="s">
        <v>132</v>
      </c>
      <c r="B5" s="183" t="s">
        <v>178</v>
      </c>
      <c r="C5" s="183" t="s">
        <v>179</v>
      </c>
      <c r="D5" s="184" t="s">
        <v>104</v>
      </c>
    </row>
    <row r="6" spans="1:4" x14ac:dyDescent="0.25">
      <c r="A6" s="182" t="s">
        <v>202</v>
      </c>
      <c r="B6" s="185">
        <v>21869</v>
      </c>
      <c r="C6" s="202">
        <v>58109</v>
      </c>
      <c r="D6" s="204">
        <f>B6/C6</f>
        <v>0.3763444561083481</v>
      </c>
    </row>
    <row r="7" spans="1:4" x14ac:dyDescent="0.25">
      <c r="A7" s="54"/>
      <c r="B7" s="54"/>
      <c r="C7" s="54"/>
      <c r="D7" s="54"/>
    </row>
    <row r="8" spans="1:4" x14ac:dyDescent="0.25">
      <c r="A8" s="200" t="s">
        <v>203</v>
      </c>
      <c r="B8" s="54"/>
      <c r="C8" s="54"/>
      <c r="D8" s="54"/>
    </row>
    <row r="9" spans="1:4" x14ac:dyDescent="0.25">
      <c r="A9" s="54"/>
      <c r="B9" s="54"/>
      <c r="C9" s="54"/>
      <c r="D9" s="54"/>
    </row>
    <row r="11" spans="1:4" x14ac:dyDescent="0.25">
      <c r="B11" s="201"/>
    </row>
  </sheetData>
  <mergeCells count="1">
    <mergeCell ref="A3:C3"/>
  </mergeCells>
  <pageMargins left="0.7" right="0.7" top="0.75" bottom="0.75" header="0.3" footer="0.3"/>
  <pageSetup paperSize="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9"/>
  <sheetViews>
    <sheetView workbookViewId="0">
      <selection activeCell="D6" sqref="D6"/>
    </sheetView>
  </sheetViews>
  <sheetFormatPr defaultRowHeight="15" x14ac:dyDescent="0.25"/>
  <cols>
    <col min="1" max="1" width="10" customWidth="1"/>
    <col min="2" max="2" width="16.7109375" customWidth="1"/>
    <col min="3" max="3" width="17.5703125" customWidth="1"/>
    <col min="4" max="4" width="17.140625" customWidth="1"/>
    <col min="5" max="5" width="17.5703125" customWidth="1"/>
    <col min="6" max="6" width="36.7109375" customWidth="1"/>
    <col min="7" max="7" width="20.5703125" customWidth="1"/>
  </cols>
  <sheetData>
    <row r="1" spans="1:7" s="67" customFormat="1" ht="15.75" x14ac:dyDescent="0.25">
      <c r="A1" s="62"/>
    </row>
    <row r="2" spans="1:7" s="67" customFormat="1" ht="15.75" x14ac:dyDescent="0.25">
      <c r="A2" s="64" t="s">
        <v>107</v>
      </c>
    </row>
    <row r="3" spans="1:7" s="67" customFormat="1" ht="15.75" x14ac:dyDescent="0.25">
      <c r="A3" s="64" t="s">
        <v>108</v>
      </c>
      <c r="G3" s="133"/>
    </row>
    <row r="4" spans="1:7" ht="15.75" x14ac:dyDescent="0.25">
      <c r="A4" s="72"/>
      <c r="B4" s="89"/>
    </row>
    <row r="5" spans="1:7" x14ac:dyDescent="0.25">
      <c r="A5" s="176" t="s">
        <v>101</v>
      </c>
      <c r="B5" s="177" t="s">
        <v>52</v>
      </c>
      <c r="C5" s="177" t="s">
        <v>53</v>
      </c>
      <c r="D5" s="178" t="s">
        <v>104</v>
      </c>
    </row>
    <row r="6" spans="1:7" x14ac:dyDescent="0.25">
      <c r="A6" s="179" t="s">
        <v>202</v>
      </c>
      <c r="B6" s="180">
        <v>145</v>
      </c>
      <c r="C6" s="180">
        <v>293</v>
      </c>
      <c r="D6" s="203">
        <v>0.495</v>
      </c>
    </row>
    <row r="9" spans="1:7" x14ac:dyDescent="0.25">
      <c r="A9" s="200" t="s">
        <v>203</v>
      </c>
    </row>
    <row r="12" spans="1:7" ht="15" customHeight="1" x14ac:dyDescent="0.25">
      <c r="A12" s="251" t="s">
        <v>204</v>
      </c>
      <c r="B12" s="251"/>
      <c r="C12" s="251"/>
      <c r="D12" s="251"/>
      <c r="E12" s="251"/>
      <c r="F12" s="251"/>
    </row>
    <row r="13" spans="1:7" ht="40.5" customHeight="1" x14ac:dyDescent="0.25">
      <c r="A13" s="251"/>
      <c r="B13" s="251"/>
      <c r="C13" s="251"/>
      <c r="D13" s="251"/>
      <c r="E13" s="251"/>
      <c r="F13" s="251"/>
    </row>
    <row r="19" spans="1:1" x14ac:dyDescent="0.25">
      <c r="A19" s="199"/>
    </row>
  </sheetData>
  <mergeCells count="1">
    <mergeCell ref="A12:F13"/>
  </mergeCells>
  <pageMargins left="0.7" right="0.7" top="0.75" bottom="0.75" header="0.3" footer="0.3"/>
  <pageSetup paperSize="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15"/>
  <sheetViews>
    <sheetView zoomScaleNormal="100" workbookViewId="0">
      <selection activeCell="D6" sqref="D6"/>
    </sheetView>
  </sheetViews>
  <sheetFormatPr defaultRowHeight="15" x14ac:dyDescent="0.25"/>
  <cols>
    <col min="1" max="1" width="72.85546875" customWidth="1"/>
    <col min="2" max="2" width="14.42578125" customWidth="1"/>
    <col min="3" max="3" width="14.140625" customWidth="1"/>
    <col min="4" max="4" width="14.42578125" customWidth="1"/>
    <col min="5" max="5" width="11.42578125" customWidth="1"/>
    <col min="6" max="6" width="13.5703125" customWidth="1"/>
  </cols>
  <sheetData>
    <row r="1" spans="1:14" s="67" customFormat="1" ht="15.75" x14ac:dyDescent="0.25">
      <c r="A1" s="62" t="s">
        <v>202</v>
      </c>
    </row>
    <row r="2" spans="1:14" s="67" customFormat="1" ht="15.75" x14ac:dyDescent="0.25">
      <c r="A2" s="64" t="s">
        <v>111</v>
      </c>
    </row>
    <row r="3" spans="1:14" ht="15.75" x14ac:dyDescent="0.25">
      <c r="A3" s="64" t="s">
        <v>112</v>
      </c>
      <c r="D3" s="96">
        <v>0.89500000000000002</v>
      </c>
    </row>
    <row r="5" spans="1:14" s="70" customFormat="1" ht="18" customHeight="1" x14ac:dyDescent="0.25">
      <c r="A5" s="134"/>
      <c r="H5" s="31"/>
      <c r="I5" s="31"/>
      <c r="J5" s="31"/>
      <c r="K5" s="31"/>
      <c r="L5" s="31"/>
      <c r="M5" s="31"/>
      <c r="N5" s="31"/>
    </row>
    <row r="6" spans="1:14" ht="21" customHeight="1" thickBot="1" x14ac:dyDescent="0.3">
      <c r="A6" s="74" t="s">
        <v>127</v>
      </c>
      <c r="H6" s="31"/>
      <c r="I6" s="31"/>
      <c r="J6" s="31"/>
      <c r="K6" s="31"/>
      <c r="L6" s="31"/>
      <c r="M6" s="31"/>
      <c r="N6" s="31"/>
    </row>
    <row r="7" spans="1:14" x14ac:dyDescent="0.25">
      <c r="A7" s="252"/>
      <c r="B7" s="152">
        <v>1</v>
      </c>
      <c r="C7" s="153">
        <v>2</v>
      </c>
      <c r="D7" s="153">
        <v>3</v>
      </c>
      <c r="E7" s="153">
        <v>4</v>
      </c>
      <c r="F7" s="154"/>
      <c r="H7" s="90"/>
      <c r="I7" s="90"/>
      <c r="J7" s="90"/>
      <c r="K7" s="90"/>
      <c r="L7" s="91"/>
      <c r="M7" s="31"/>
      <c r="N7" s="31"/>
    </row>
    <row r="8" spans="1:14" ht="30" x14ac:dyDescent="0.25">
      <c r="A8" s="253"/>
      <c r="B8" s="155" t="s">
        <v>93</v>
      </c>
      <c r="C8" s="156" t="s">
        <v>94</v>
      </c>
      <c r="D8" s="156" t="s">
        <v>95</v>
      </c>
      <c r="E8" s="156" t="s">
        <v>96</v>
      </c>
      <c r="F8" s="157" t="s">
        <v>80</v>
      </c>
      <c r="H8" s="31"/>
      <c r="I8" s="31"/>
      <c r="J8" s="31"/>
      <c r="K8" s="31"/>
      <c r="L8" s="31"/>
      <c r="M8" s="31"/>
      <c r="N8" s="31"/>
    </row>
    <row r="9" spans="1:14" x14ac:dyDescent="0.25">
      <c r="A9" s="158" t="s">
        <v>168</v>
      </c>
      <c r="B9" s="214">
        <v>1268</v>
      </c>
      <c r="C9" s="214">
        <v>7393</v>
      </c>
      <c r="D9" s="214">
        <v>33518</v>
      </c>
      <c r="E9" s="214">
        <v>40406</v>
      </c>
      <c r="F9" s="215">
        <v>82585</v>
      </c>
      <c r="G9" s="70"/>
      <c r="H9" s="31"/>
      <c r="I9" s="61"/>
      <c r="J9" s="61"/>
      <c r="K9" s="61"/>
      <c r="L9" s="61"/>
      <c r="M9" s="75"/>
      <c r="N9" s="31"/>
    </row>
    <row r="10" spans="1:14" ht="15.75" thickBot="1" x14ac:dyDescent="0.3">
      <c r="A10" s="159" t="s">
        <v>169</v>
      </c>
      <c r="B10" s="216">
        <v>1.54E-2</v>
      </c>
      <c r="C10" s="216">
        <v>8.9499999999999996E-2</v>
      </c>
      <c r="D10" s="216">
        <v>0.40589999999999998</v>
      </c>
      <c r="E10" s="216">
        <v>0.48930000000000001</v>
      </c>
      <c r="F10" s="217">
        <v>1</v>
      </c>
      <c r="H10" s="31"/>
      <c r="I10" s="61"/>
      <c r="J10" s="61"/>
      <c r="K10" s="61"/>
      <c r="L10" s="61"/>
      <c r="M10" s="75"/>
      <c r="N10" s="31"/>
    </row>
    <row r="12" spans="1:14" x14ac:dyDescent="0.25">
      <c r="A12" s="148" t="s">
        <v>167</v>
      </c>
    </row>
    <row r="14" spans="1:14" x14ac:dyDescent="0.25">
      <c r="B14" s="20"/>
      <c r="C14" s="20"/>
      <c r="D14" s="20"/>
      <c r="E14" s="20"/>
      <c r="F14" s="20"/>
    </row>
    <row r="15" spans="1:14" x14ac:dyDescent="0.25">
      <c r="B15" s="20"/>
      <c r="C15" s="20"/>
      <c r="D15" s="20"/>
      <c r="E15" s="20"/>
      <c r="F15" s="20"/>
    </row>
  </sheetData>
  <mergeCells count="1">
    <mergeCell ref="A7:A8"/>
  </mergeCells>
  <pageMargins left="0.7" right="0.7" top="0.75" bottom="0.75" header="0.3" footer="0.3"/>
  <pageSetup paperSize="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13"/>
  <sheetViews>
    <sheetView workbookViewId="0">
      <selection activeCell="D6" sqref="D6"/>
    </sheetView>
  </sheetViews>
  <sheetFormatPr defaultRowHeight="15" x14ac:dyDescent="0.25"/>
  <cols>
    <col min="1" max="1" width="66.5703125" customWidth="1"/>
    <col min="2" max="2" width="23" customWidth="1"/>
    <col min="3" max="3" width="13" customWidth="1"/>
  </cols>
  <sheetData>
    <row r="1" spans="1:3" s="67" customFormat="1" ht="15.75" x14ac:dyDescent="0.25">
      <c r="A1" s="62" t="s">
        <v>202</v>
      </c>
    </row>
    <row r="2" spans="1:3" s="67" customFormat="1" ht="18.75" customHeight="1" x14ac:dyDescent="0.25">
      <c r="A2" s="79" t="s">
        <v>109</v>
      </c>
    </row>
    <row r="3" spans="1:3" s="67" customFormat="1" ht="15.75" x14ac:dyDescent="0.25">
      <c r="A3" s="79" t="s">
        <v>110</v>
      </c>
      <c r="B3" s="96">
        <v>0.23400000000000001</v>
      </c>
    </row>
    <row r="5" spans="1:3" s="70" customFormat="1" x14ac:dyDescent="0.25"/>
    <row r="6" spans="1:3" ht="27.75" customHeight="1" x14ac:dyDescent="0.25">
      <c r="A6" s="73" t="s">
        <v>105</v>
      </c>
    </row>
    <row r="7" spans="1:3" ht="32.450000000000003" customHeight="1" x14ac:dyDescent="0.25">
      <c r="A7" s="60" t="s">
        <v>128</v>
      </c>
      <c r="B7" s="160" t="s">
        <v>170</v>
      </c>
      <c r="C7" s="161" t="s">
        <v>90</v>
      </c>
    </row>
    <row r="8" spans="1:3" x14ac:dyDescent="0.25">
      <c r="A8" s="60" t="s">
        <v>91</v>
      </c>
      <c r="B8" s="212">
        <v>19317</v>
      </c>
      <c r="C8" s="213">
        <v>0.2339</v>
      </c>
    </row>
    <row r="9" spans="1:3" x14ac:dyDescent="0.25">
      <c r="A9" s="60" t="s">
        <v>92</v>
      </c>
      <c r="B9" s="212">
        <v>63268</v>
      </c>
      <c r="C9" s="213">
        <v>0.7661</v>
      </c>
    </row>
    <row r="10" spans="1:3" x14ac:dyDescent="0.25">
      <c r="A10" s="60" t="s">
        <v>173</v>
      </c>
      <c r="B10" s="212">
        <v>82585</v>
      </c>
      <c r="C10" s="213">
        <v>1</v>
      </c>
    </row>
    <row r="11" spans="1:3" s="70" customFormat="1" x14ac:dyDescent="0.25">
      <c r="A11" s="149"/>
      <c r="B11" s="150"/>
      <c r="C11" s="151"/>
    </row>
    <row r="12" spans="1:3" x14ac:dyDescent="0.25">
      <c r="A12" s="59" t="s">
        <v>171</v>
      </c>
    </row>
    <row r="13" spans="1:3" x14ac:dyDescent="0.25">
      <c r="A13" s="59"/>
    </row>
  </sheetData>
  <pageMargins left="0.7" right="0.7" top="0.75" bottom="0.75" header="0.3" footer="0.3"/>
  <pageSetup paperSize="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22"/>
  <sheetViews>
    <sheetView workbookViewId="0">
      <selection activeCell="D6" sqref="D6"/>
    </sheetView>
  </sheetViews>
  <sheetFormatPr defaultRowHeight="15" x14ac:dyDescent="0.25"/>
  <cols>
    <col min="1" max="1" width="45.42578125" customWidth="1"/>
    <col min="2" max="2" width="15.140625" customWidth="1"/>
    <col min="6" max="6" width="42.85546875" customWidth="1"/>
    <col min="7" max="7" width="13.7109375" customWidth="1"/>
  </cols>
  <sheetData>
    <row r="1" spans="1:7" s="70" customFormat="1" ht="15.75" x14ac:dyDescent="0.25">
      <c r="A1" s="254" t="s">
        <v>202</v>
      </c>
      <c r="B1" s="254"/>
    </row>
    <row r="2" spans="1:7" s="70" customFormat="1" x14ac:dyDescent="0.25"/>
    <row r="3" spans="1:7" ht="15.75" x14ac:dyDescent="0.25">
      <c r="A3" s="247" t="s">
        <v>120</v>
      </c>
      <c r="B3" s="247"/>
      <c r="C3" s="247"/>
      <c r="D3" s="247"/>
      <c r="E3" s="247"/>
      <c r="F3" s="247"/>
      <c r="G3" s="247"/>
    </row>
    <row r="4" spans="1:7" s="67" customFormat="1" ht="15.75" x14ac:dyDescent="0.25">
      <c r="A4" s="108" t="s">
        <v>119</v>
      </c>
      <c r="B4" s="108"/>
      <c r="C4" s="108"/>
      <c r="D4" s="108"/>
      <c r="E4" s="108"/>
      <c r="F4" s="108"/>
      <c r="G4" s="108"/>
    </row>
    <row r="5" spans="1:7" s="67" customFormat="1" ht="16.5" thickBot="1" x14ac:dyDescent="0.3">
      <c r="A5" s="65"/>
      <c r="B5" s="65"/>
      <c r="C5" s="65"/>
      <c r="D5" s="65"/>
      <c r="E5" s="65"/>
      <c r="F5" s="65"/>
      <c r="G5" s="65"/>
    </row>
    <row r="6" spans="1:7" s="70" customFormat="1" ht="16.5" thickBot="1" x14ac:dyDescent="0.3">
      <c r="A6" s="81" t="s">
        <v>65</v>
      </c>
      <c r="B6" s="208"/>
    </row>
    <row r="7" spans="1:7" s="36" customFormat="1" ht="16.5" thickBot="1" x14ac:dyDescent="0.3">
      <c r="A7" s="205" t="s">
        <v>174</v>
      </c>
      <c r="B7" s="162">
        <v>368985</v>
      </c>
    </row>
    <row r="8" spans="1:7" s="66" customFormat="1" ht="16.5" thickBot="1" x14ac:dyDescent="0.3">
      <c r="A8" s="206" t="s">
        <v>66</v>
      </c>
      <c r="B8" s="163">
        <v>455699</v>
      </c>
    </row>
    <row r="9" spans="1:7" s="66" customFormat="1" ht="16.5" thickBot="1" x14ac:dyDescent="0.3">
      <c r="A9" s="207" t="s">
        <v>79</v>
      </c>
      <c r="B9" s="209">
        <v>0.80900000000000005</v>
      </c>
    </row>
    <row r="10" spans="1:7" s="66" customFormat="1" x14ac:dyDescent="0.25"/>
    <row r="11" spans="1:7" s="66" customFormat="1" x14ac:dyDescent="0.25"/>
    <row r="12" spans="1:7" s="66" customFormat="1" x14ac:dyDescent="0.25">
      <c r="A12" s="135" t="s">
        <v>205</v>
      </c>
    </row>
    <row r="13" spans="1:7" x14ac:dyDescent="0.25">
      <c r="A13" s="170" t="s">
        <v>67</v>
      </c>
    </row>
    <row r="19" spans="1:1" x14ac:dyDescent="0.25">
      <c r="A19" s="29"/>
    </row>
    <row r="21" spans="1:1" x14ac:dyDescent="0.25">
      <c r="A21" s="29"/>
    </row>
    <row r="22" spans="1:1" x14ac:dyDescent="0.25">
      <c r="A22" s="29"/>
    </row>
  </sheetData>
  <mergeCells count="2">
    <mergeCell ref="A1:B1"/>
    <mergeCell ref="A3:G3"/>
  </mergeCells>
  <pageMargins left="0.7" right="0.7" top="0.75" bottom="0.75" header="0.3" footer="0.3"/>
  <pageSetup paperSize="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E6"/>
  <sheetViews>
    <sheetView workbookViewId="0">
      <selection activeCell="D6" sqref="D6"/>
    </sheetView>
  </sheetViews>
  <sheetFormatPr defaultRowHeight="15" x14ac:dyDescent="0.25"/>
  <cols>
    <col min="1" max="1" width="13" customWidth="1"/>
    <col min="2" max="2" width="12.42578125" customWidth="1"/>
  </cols>
  <sheetData>
    <row r="2" spans="1:5" ht="15.75" x14ac:dyDescent="0.25">
      <c r="A2" s="78" t="s">
        <v>121</v>
      </c>
    </row>
    <row r="3" spans="1:5" ht="15.75" x14ac:dyDescent="0.25">
      <c r="A3" s="78" t="s">
        <v>103</v>
      </c>
    </row>
    <row r="5" spans="1:5" x14ac:dyDescent="0.25">
      <c r="A5" s="97" t="s">
        <v>101</v>
      </c>
      <c r="B5" s="92" t="s">
        <v>104</v>
      </c>
      <c r="E5" s="63"/>
    </row>
    <row r="6" spans="1:5" x14ac:dyDescent="0.25">
      <c r="A6" s="55" t="s">
        <v>202</v>
      </c>
      <c r="B6" s="56">
        <v>0.88</v>
      </c>
    </row>
  </sheetData>
  <pageMargins left="0.7" right="0.7" top="0.75" bottom="0.75" header="0.3" footer="0.3"/>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37"/>
  <sheetViews>
    <sheetView zoomScaleNormal="100" workbookViewId="0">
      <selection sqref="A1:B1"/>
    </sheetView>
  </sheetViews>
  <sheetFormatPr defaultColWidth="9.140625" defaultRowHeight="15" x14ac:dyDescent="0.25"/>
  <cols>
    <col min="1" max="1" width="78.85546875" style="30" customWidth="1"/>
    <col min="2" max="2" width="37.42578125" style="30" customWidth="1"/>
    <col min="3" max="3" width="9.140625" style="30"/>
    <col min="4" max="4" width="8.7109375"/>
    <col min="5" max="5" width="9.140625" style="30"/>
    <col min="6" max="6" width="91.42578125" style="30" customWidth="1"/>
    <col min="7" max="7" width="25.85546875" style="30" customWidth="1"/>
    <col min="8" max="16384" width="9.140625" style="30"/>
  </cols>
  <sheetData>
    <row r="1" spans="1:10" s="70" customFormat="1" ht="15.75" x14ac:dyDescent="0.25">
      <c r="A1" s="218">
        <v>2020</v>
      </c>
      <c r="B1" s="218"/>
    </row>
    <row r="2" spans="1:10" s="70" customFormat="1" x14ac:dyDescent="0.25">
      <c r="A2" s="85" t="s">
        <v>129</v>
      </c>
      <c r="B2" s="92" t="s">
        <v>104</v>
      </c>
    </row>
    <row r="3" spans="1:10" s="70" customFormat="1" ht="45" x14ac:dyDescent="0.25">
      <c r="A3" s="86" t="s">
        <v>125</v>
      </c>
      <c r="B3" s="100">
        <v>1.7999999999999999E-2</v>
      </c>
    </row>
    <row r="4" spans="1:10" s="70" customFormat="1" x14ac:dyDescent="0.25">
      <c r="A4" s="83"/>
      <c r="B4" s="101"/>
    </row>
    <row r="5" spans="1:10" s="70" customFormat="1" x14ac:dyDescent="0.25">
      <c r="A5" s="87" t="s">
        <v>130</v>
      </c>
      <c r="B5" s="93"/>
    </row>
    <row r="6" spans="1:10" ht="45" x14ac:dyDescent="0.25">
      <c r="A6" s="88" t="s">
        <v>126</v>
      </c>
      <c r="B6" s="100">
        <v>2.1999999999999999E-2</v>
      </c>
    </row>
    <row r="7" spans="1:10" s="36" customFormat="1" x14ac:dyDescent="0.25">
      <c r="A7" s="16"/>
    </row>
    <row r="8" spans="1:10" x14ac:dyDescent="0.25">
      <c r="A8" s="16" t="s">
        <v>43</v>
      </c>
      <c r="E8" s="36"/>
      <c r="F8" s="36"/>
      <c r="G8" s="36"/>
      <c r="H8" s="36"/>
      <c r="I8" s="36"/>
      <c r="J8" s="36"/>
    </row>
    <row r="9" spans="1:10" x14ac:dyDescent="0.25">
      <c r="A9" s="17" t="s">
        <v>44</v>
      </c>
      <c r="B9" s="18" t="s">
        <v>45</v>
      </c>
      <c r="E9" s="36"/>
      <c r="F9" s="36"/>
      <c r="G9" s="36"/>
      <c r="H9" s="36"/>
      <c r="I9" s="36"/>
      <c r="J9" s="36"/>
    </row>
    <row r="10" spans="1:10" x14ac:dyDescent="0.25">
      <c r="A10" s="30" t="s">
        <v>46</v>
      </c>
      <c r="B10" s="20">
        <v>732</v>
      </c>
      <c r="E10" s="36"/>
      <c r="F10" s="36"/>
      <c r="G10" s="36"/>
      <c r="H10" s="36"/>
      <c r="I10" s="36"/>
      <c r="J10" s="36"/>
    </row>
    <row r="11" spans="1:10" x14ac:dyDescent="0.25">
      <c r="A11" s="30" t="s">
        <v>47</v>
      </c>
      <c r="B11" s="30">
        <v>255</v>
      </c>
      <c r="E11" s="36"/>
      <c r="F11" s="36"/>
      <c r="G11" s="36"/>
      <c r="H11" s="36"/>
      <c r="I11" s="36"/>
      <c r="J11" s="36"/>
    </row>
    <row r="12" spans="1:10" ht="45.75" customHeight="1" x14ac:dyDescent="0.25">
      <c r="A12" s="219" t="s">
        <v>180</v>
      </c>
      <c r="B12" s="220"/>
      <c r="E12" s="36"/>
      <c r="F12" s="36"/>
      <c r="G12" s="36"/>
      <c r="H12" s="36"/>
      <c r="I12" s="36"/>
      <c r="J12" s="36"/>
    </row>
    <row r="13" spans="1:10" x14ac:dyDescent="0.25">
      <c r="A13" s="19" t="s">
        <v>181</v>
      </c>
      <c r="E13" s="36"/>
      <c r="F13" s="36"/>
      <c r="G13" s="36"/>
      <c r="H13" s="36"/>
      <c r="I13" s="36"/>
      <c r="J13" s="36"/>
    </row>
    <row r="14" spans="1:10" x14ac:dyDescent="0.25">
      <c r="A14" s="19"/>
      <c r="E14" s="36"/>
      <c r="F14" s="36"/>
      <c r="G14" s="36"/>
      <c r="H14" s="36"/>
      <c r="I14" s="36"/>
      <c r="J14" s="36"/>
    </row>
    <row r="15" spans="1:10" x14ac:dyDescent="0.25">
      <c r="A15" s="16" t="s">
        <v>48</v>
      </c>
      <c r="E15" s="36"/>
      <c r="F15" s="36"/>
      <c r="G15" s="36"/>
      <c r="H15" s="36"/>
      <c r="I15" s="36"/>
      <c r="J15" s="36"/>
    </row>
    <row r="16" spans="1:10" x14ac:dyDescent="0.25">
      <c r="A16" s="17" t="s">
        <v>44</v>
      </c>
      <c r="B16" s="18" t="s">
        <v>45</v>
      </c>
      <c r="E16" s="36"/>
      <c r="F16" s="36"/>
      <c r="G16" s="36"/>
      <c r="H16" s="36"/>
      <c r="I16" s="36"/>
      <c r="J16" s="36"/>
    </row>
    <row r="17" spans="1:10" x14ac:dyDescent="0.25">
      <c r="A17" s="30" t="s">
        <v>46</v>
      </c>
      <c r="B17" s="20">
        <v>8289</v>
      </c>
      <c r="E17" s="36"/>
      <c r="F17" s="36"/>
      <c r="G17" s="36"/>
      <c r="H17" s="36"/>
      <c r="I17" s="36"/>
      <c r="J17" s="36"/>
    </row>
    <row r="18" spans="1:10" x14ac:dyDescent="0.25">
      <c r="A18" s="30" t="s">
        <v>47</v>
      </c>
      <c r="B18" s="20">
        <v>6075</v>
      </c>
      <c r="E18" s="36"/>
      <c r="F18" s="36"/>
      <c r="G18" s="36"/>
      <c r="H18" s="36"/>
      <c r="I18" s="36"/>
      <c r="J18" s="36"/>
    </row>
    <row r="19" spans="1:10" ht="27.75" customHeight="1" x14ac:dyDescent="0.25">
      <c r="A19" s="221" t="s">
        <v>183</v>
      </c>
      <c r="B19" s="221"/>
      <c r="E19" s="36"/>
      <c r="F19" s="36"/>
      <c r="G19" s="36"/>
      <c r="H19" s="36"/>
      <c r="I19" s="36"/>
      <c r="J19" s="36"/>
    </row>
    <row r="20" spans="1:10" x14ac:dyDescent="0.25">
      <c r="A20" s="19" t="s">
        <v>181</v>
      </c>
      <c r="B20" s="20"/>
      <c r="E20" s="36"/>
      <c r="F20" s="36"/>
      <c r="G20" s="36"/>
      <c r="H20" s="36"/>
      <c r="I20" s="36"/>
      <c r="J20" s="36"/>
    </row>
    <row r="21" spans="1:10" x14ac:dyDescent="0.25">
      <c r="E21" s="36"/>
      <c r="F21" s="36"/>
      <c r="G21" s="36"/>
      <c r="H21" s="36"/>
      <c r="I21" s="36"/>
      <c r="J21" s="36"/>
    </row>
    <row r="22" spans="1:10" x14ac:dyDescent="0.25">
      <c r="A22" s="16" t="s">
        <v>182</v>
      </c>
      <c r="E22" s="36"/>
      <c r="F22" s="36"/>
      <c r="G22" s="36"/>
      <c r="H22" s="36"/>
      <c r="I22" s="36"/>
      <c r="J22" s="36"/>
    </row>
    <row r="23" spans="1:10" x14ac:dyDescent="0.25">
      <c r="A23" s="17" t="s">
        <v>44</v>
      </c>
      <c r="B23" s="18" t="s">
        <v>45</v>
      </c>
      <c r="E23" s="36"/>
      <c r="F23" s="36"/>
      <c r="G23" s="36"/>
      <c r="H23" s="36"/>
      <c r="I23" s="36"/>
      <c r="J23" s="36"/>
    </row>
    <row r="24" spans="1:10" x14ac:dyDescent="0.25">
      <c r="A24" s="30" t="s">
        <v>46</v>
      </c>
      <c r="B24" s="20">
        <v>413888</v>
      </c>
      <c r="E24" s="36"/>
      <c r="F24" s="36"/>
      <c r="G24" s="36"/>
      <c r="H24" s="36"/>
      <c r="I24" s="36"/>
      <c r="J24" s="36"/>
    </row>
    <row r="25" spans="1:10" x14ac:dyDescent="0.25">
      <c r="A25" s="30" t="s">
        <v>47</v>
      </c>
      <c r="B25" s="20">
        <v>348237</v>
      </c>
      <c r="E25" s="36"/>
      <c r="F25" s="36"/>
      <c r="G25" s="36"/>
      <c r="H25" s="36"/>
      <c r="I25" s="36"/>
      <c r="J25" s="36"/>
    </row>
    <row r="26" spans="1:10" ht="23.25" customHeight="1" x14ac:dyDescent="0.25">
      <c r="A26" s="221" t="s">
        <v>184</v>
      </c>
      <c r="B26" s="221"/>
      <c r="E26" s="36"/>
      <c r="F26" s="36"/>
      <c r="G26" s="36"/>
      <c r="H26" s="36"/>
      <c r="I26" s="36"/>
      <c r="J26" s="36"/>
    </row>
    <row r="27" spans="1:10" x14ac:dyDescent="0.25">
      <c r="A27" s="19" t="s">
        <v>181</v>
      </c>
      <c r="B27" s="20"/>
      <c r="E27" s="36"/>
      <c r="F27" s="36"/>
      <c r="G27" s="36"/>
      <c r="H27" s="36"/>
      <c r="I27" s="36"/>
      <c r="J27" s="36"/>
    </row>
    <row r="28" spans="1:10" x14ac:dyDescent="0.25">
      <c r="E28" s="36"/>
      <c r="F28" s="36"/>
      <c r="G28" s="36"/>
      <c r="H28" s="36"/>
      <c r="I28" s="36"/>
      <c r="J28" s="36"/>
    </row>
    <row r="29" spans="1:10" x14ac:dyDescent="0.25">
      <c r="A29" s="17" t="s">
        <v>69</v>
      </c>
      <c r="B29" s="21"/>
      <c r="E29" s="36"/>
      <c r="F29" s="36"/>
      <c r="G29" s="36"/>
      <c r="H29" s="36"/>
      <c r="I29" s="36"/>
      <c r="J29" s="36"/>
    </row>
    <row r="30" spans="1:10" x14ac:dyDescent="0.25">
      <c r="A30" s="30" t="s">
        <v>49</v>
      </c>
      <c r="B30" s="22">
        <v>1.7999999999999999E-2</v>
      </c>
      <c r="E30" s="36"/>
      <c r="F30" s="36"/>
      <c r="G30" s="36"/>
      <c r="H30" s="36"/>
      <c r="I30" s="36"/>
      <c r="J30" s="36"/>
    </row>
    <row r="31" spans="1:10" s="70" customFormat="1" x14ac:dyDescent="0.25">
      <c r="A31" s="70" t="s">
        <v>206</v>
      </c>
      <c r="B31" s="22">
        <v>1.7000000000000001E-2</v>
      </c>
    </row>
    <row r="32" spans="1:10" s="70" customFormat="1" x14ac:dyDescent="0.25">
      <c r="A32" s="70" t="s">
        <v>207</v>
      </c>
      <c r="B32" s="22">
        <v>1E-3</v>
      </c>
    </row>
    <row r="33" spans="1:10" x14ac:dyDescent="0.25">
      <c r="E33" s="36"/>
      <c r="F33" s="36"/>
      <c r="G33" s="36"/>
      <c r="H33" s="36"/>
      <c r="I33" s="36"/>
      <c r="J33" s="36"/>
    </row>
    <row r="34" spans="1:10" x14ac:dyDescent="0.25">
      <c r="A34" s="17" t="s">
        <v>50</v>
      </c>
      <c r="B34" s="21"/>
      <c r="E34" s="36"/>
      <c r="F34" s="36"/>
      <c r="G34" s="36"/>
      <c r="H34" s="36"/>
      <c r="I34" s="36"/>
      <c r="J34" s="36"/>
    </row>
    <row r="35" spans="1:10" x14ac:dyDescent="0.25">
      <c r="A35" s="30" t="s">
        <v>49</v>
      </c>
      <c r="B35" s="22">
        <v>2.1999999999999999E-2</v>
      </c>
      <c r="E35" s="36"/>
      <c r="F35" s="36"/>
      <c r="G35" s="36"/>
      <c r="H35" s="36"/>
      <c r="I35" s="36"/>
      <c r="J35" s="36"/>
    </row>
    <row r="36" spans="1:10" x14ac:dyDescent="0.25">
      <c r="A36" s="30" t="s">
        <v>206</v>
      </c>
      <c r="B36" s="22">
        <v>0.02</v>
      </c>
    </row>
    <row r="37" spans="1:10" x14ac:dyDescent="0.25">
      <c r="A37" s="30" t="s">
        <v>207</v>
      </c>
      <c r="B37" s="186">
        <v>2E-3</v>
      </c>
    </row>
  </sheetData>
  <mergeCells count="4">
    <mergeCell ref="A1:B1"/>
    <mergeCell ref="A12:B12"/>
    <mergeCell ref="A19:B19"/>
    <mergeCell ref="A26:B26"/>
  </mergeCells>
  <pageMargins left="0.7" right="0.7" top="0.75" bottom="0.75" header="0.3" footer="0.3"/>
  <pageSetup paperSize="5" scale="5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E6"/>
  <sheetViews>
    <sheetView workbookViewId="0">
      <selection activeCell="D6" sqref="D6"/>
    </sheetView>
  </sheetViews>
  <sheetFormatPr defaultRowHeight="15" x14ac:dyDescent="0.25"/>
  <cols>
    <col min="2" max="2" width="12.5703125" style="70" customWidth="1"/>
    <col min="3" max="3" width="15.7109375" style="70" customWidth="1"/>
    <col min="4" max="4" width="12.42578125" style="70" customWidth="1"/>
  </cols>
  <sheetData>
    <row r="2" spans="1:5" x14ac:dyDescent="0.25">
      <c r="A2" s="16" t="s">
        <v>99</v>
      </c>
      <c r="B2" s="16"/>
      <c r="C2" s="16"/>
      <c r="D2" s="16"/>
    </row>
    <row r="3" spans="1:5" x14ac:dyDescent="0.25">
      <c r="A3" s="16" t="s">
        <v>97</v>
      </c>
      <c r="B3" s="16"/>
      <c r="C3" s="16"/>
      <c r="D3" s="16"/>
    </row>
    <row r="4" spans="1:5" s="70" customFormat="1" x14ac:dyDescent="0.25">
      <c r="A4" s="16"/>
      <c r="B4" s="16"/>
      <c r="C4" s="16"/>
      <c r="D4" s="16"/>
    </row>
    <row r="5" spans="1:5" x14ac:dyDescent="0.25">
      <c r="A5" s="87" t="s">
        <v>101</v>
      </c>
      <c r="B5" s="93" t="s">
        <v>52</v>
      </c>
      <c r="C5" s="93" t="s">
        <v>53</v>
      </c>
      <c r="D5" s="93" t="s">
        <v>104</v>
      </c>
    </row>
    <row r="6" spans="1:5" x14ac:dyDescent="0.25">
      <c r="A6" s="76">
        <v>2020</v>
      </c>
      <c r="B6" s="57">
        <v>356</v>
      </c>
      <c r="C6" s="38">
        <v>1663297</v>
      </c>
      <c r="D6" s="99">
        <v>2.0000000000000001E-4</v>
      </c>
      <c r="E6" s="71"/>
    </row>
  </sheetData>
  <pageMargins left="0.7" right="0.7" top="0.75" bottom="0.75" header="0.3" footer="0.3"/>
  <pageSetup paperSize="5" scale="8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23"/>
  <sheetViews>
    <sheetView zoomScaleNormal="100" workbookViewId="0">
      <selection activeCell="D6" sqref="D6"/>
    </sheetView>
  </sheetViews>
  <sheetFormatPr defaultColWidth="9.140625" defaultRowHeight="12.75" x14ac:dyDescent="0.2"/>
  <cols>
    <col min="1" max="1" width="9.85546875" style="26" customWidth="1"/>
    <col min="2" max="2" width="20.5703125" style="26" customWidth="1"/>
    <col min="3" max="3" width="11.28515625" style="26" customWidth="1"/>
    <col min="4" max="4" width="75.7109375" style="26" customWidth="1"/>
    <col min="5" max="5" width="15.85546875" style="26" bestFit="1" customWidth="1"/>
    <col min="6" max="6" width="7.42578125" style="26" customWidth="1"/>
    <col min="7" max="7" width="14" style="26" customWidth="1"/>
    <col min="8" max="16384" width="9.140625" style="26"/>
  </cols>
  <sheetData>
    <row r="1" spans="1:11" ht="13.5" thickBot="1" x14ac:dyDescent="0.25"/>
    <row r="2" spans="1:11" ht="30" customHeight="1" x14ac:dyDescent="0.2">
      <c r="A2" s="222" t="s">
        <v>74</v>
      </c>
      <c r="B2" s="224" t="s">
        <v>70</v>
      </c>
      <c r="C2" s="229" t="s">
        <v>54</v>
      </c>
      <c r="D2" s="224" t="s">
        <v>55</v>
      </c>
      <c r="E2" s="231" t="s">
        <v>56</v>
      </c>
      <c r="F2" s="231" t="s">
        <v>57</v>
      </c>
      <c r="G2" s="139" t="s">
        <v>58</v>
      </c>
    </row>
    <row r="3" spans="1:11" ht="15" x14ac:dyDescent="0.2">
      <c r="A3" s="223"/>
      <c r="B3" s="225"/>
      <c r="C3" s="230"/>
      <c r="D3" s="225"/>
      <c r="E3" s="232"/>
      <c r="F3" s="232"/>
      <c r="G3" s="140" t="s">
        <v>185</v>
      </c>
    </row>
    <row r="4" spans="1:11" ht="15" customHeight="1" x14ac:dyDescent="0.2">
      <c r="A4" s="239" t="s">
        <v>76</v>
      </c>
      <c r="B4" s="242" t="s">
        <v>77</v>
      </c>
      <c r="C4" s="233" t="s">
        <v>59</v>
      </c>
      <c r="D4" s="110" t="s">
        <v>142</v>
      </c>
      <c r="E4" s="111" t="s">
        <v>139</v>
      </c>
      <c r="F4" s="112">
        <v>0.8</v>
      </c>
      <c r="G4" s="141">
        <v>0.59</v>
      </c>
    </row>
    <row r="5" spans="1:11" ht="18" customHeight="1" x14ac:dyDescent="0.2">
      <c r="A5" s="240"/>
      <c r="B5" s="234"/>
      <c r="C5" s="234"/>
      <c r="D5" s="110" t="s">
        <v>143</v>
      </c>
      <c r="E5" s="111" t="s">
        <v>141</v>
      </c>
      <c r="F5" s="112">
        <v>0.8</v>
      </c>
      <c r="G5" s="141">
        <v>0.91</v>
      </c>
    </row>
    <row r="6" spans="1:11" ht="18" customHeight="1" x14ac:dyDescent="0.2">
      <c r="A6" s="240"/>
      <c r="B6" s="234"/>
      <c r="C6" s="234"/>
      <c r="D6" s="110" t="s">
        <v>144</v>
      </c>
      <c r="E6" s="111" t="s">
        <v>145</v>
      </c>
      <c r="F6" s="112">
        <v>0.8</v>
      </c>
      <c r="G6" s="141">
        <v>1</v>
      </c>
    </row>
    <row r="7" spans="1:11" ht="17.25" customHeight="1" x14ac:dyDescent="0.2">
      <c r="A7" s="240"/>
      <c r="B7" s="234"/>
      <c r="C7" s="234"/>
      <c r="D7" s="110" t="s">
        <v>146</v>
      </c>
      <c r="E7" s="111" t="s">
        <v>147</v>
      </c>
      <c r="F7" s="112">
        <v>0.8</v>
      </c>
      <c r="G7" s="141">
        <v>0.74</v>
      </c>
    </row>
    <row r="8" spans="1:11" ht="18" customHeight="1" x14ac:dyDescent="0.2">
      <c r="A8" s="240"/>
      <c r="B8" s="234"/>
      <c r="C8" s="234"/>
      <c r="D8" s="110" t="s">
        <v>148</v>
      </c>
      <c r="E8" s="111" t="s">
        <v>149</v>
      </c>
      <c r="F8" s="112">
        <v>0.8</v>
      </c>
      <c r="G8" s="141">
        <v>0.41</v>
      </c>
    </row>
    <row r="9" spans="1:11" ht="17.25" customHeight="1" x14ac:dyDescent="0.2">
      <c r="A9" s="240"/>
      <c r="B9" s="234"/>
      <c r="C9" s="234"/>
      <c r="D9" s="110" t="s">
        <v>150</v>
      </c>
      <c r="E9" s="111" t="s">
        <v>151</v>
      </c>
      <c r="F9" s="112">
        <v>0.8</v>
      </c>
      <c r="G9" s="142">
        <v>0.73</v>
      </c>
    </row>
    <row r="10" spans="1:11" ht="18" customHeight="1" x14ac:dyDescent="0.2">
      <c r="A10" s="240"/>
      <c r="B10" s="234"/>
      <c r="C10" s="234"/>
      <c r="D10" s="110" t="s">
        <v>153</v>
      </c>
      <c r="E10" s="111" t="s">
        <v>152</v>
      </c>
      <c r="F10" s="112">
        <v>1</v>
      </c>
      <c r="G10" s="142">
        <v>0.11</v>
      </c>
      <c r="H10" s="137"/>
      <c r="I10" s="132"/>
      <c r="J10" s="132"/>
      <c r="K10" s="132"/>
    </row>
    <row r="11" spans="1:11" ht="17.25" customHeight="1" x14ac:dyDescent="0.2">
      <c r="A11" s="240"/>
      <c r="B11" s="234"/>
      <c r="C11" s="234"/>
      <c r="D11" s="110" t="s">
        <v>140</v>
      </c>
      <c r="E11" s="111" t="s">
        <v>141</v>
      </c>
      <c r="F11" s="112">
        <v>0.8</v>
      </c>
      <c r="G11" s="141">
        <v>0.87</v>
      </c>
    </row>
    <row r="12" spans="1:11" s="109" customFormat="1" ht="18.75" customHeight="1" x14ac:dyDescent="0.2">
      <c r="A12" s="240"/>
      <c r="B12" s="234"/>
      <c r="C12" s="234"/>
      <c r="D12" s="110" t="s">
        <v>138</v>
      </c>
      <c r="E12" s="111" t="s">
        <v>139</v>
      </c>
      <c r="F12" s="112">
        <v>0.8</v>
      </c>
      <c r="G12" s="141">
        <v>0.74</v>
      </c>
    </row>
    <row r="13" spans="1:11" s="109" customFormat="1" ht="19.5" customHeight="1" x14ac:dyDescent="0.2">
      <c r="A13" s="241"/>
      <c r="B13" s="235"/>
      <c r="C13" s="235"/>
      <c r="D13" s="113" t="s">
        <v>60</v>
      </c>
      <c r="E13" s="114" t="s">
        <v>61</v>
      </c>
      <c r="F13" s="37">
        <v>0.8</v>
      </c>
      <c r="G13" s="188">
        <v>0.99</v>
      </c>
      <c r="H13" s="138"/>
    </row>
    <row r="14" spans="1:11" ht="15" customHeight="1" x14ac:dyDescent="0.2">
      <c r="A14" s="226" t="s">
        <v>62</v>
      </c>
      <c r="B14" s="227"/>
      <c r="C14" s="227"/>
      <c r="D14" s="227"/>
      <c r="E14" s="227"/>
      <c r="F14" s="228"/>
      <c r="G14" s="189" t="s">
        <v>186</v>
      </c>
    </row>
    <row r="15" spans="1:11" ht="21.75" customHeight="1" x14ac:dyDescent="0.2">
      <c r="A15" s="243" t="s">
        <v>176</v>
      </c>
      <c r="B15" s="244" t="s">
        <v>177</v>
      </c>
      <c r="C15" s="245" t="s">
        <v>135</v>
      </c>
      <c r="D15" s="110" t="s">
        <v>154</v>
      </c>
      <c r="E15" s="111" t="s">
        <v>155</v>
      </c>
      <c r="F15" s="112">
        <v>0.8</v>
      </c>
      <c r="G15" s="142">
        <v>0.38</v>
      </c>
    </row>
    <row r="16" spans="1:11" ht="26.25" customHeight="1" x14ac:dyDescent="0.2">
      <c r="A16" s="243"/>
      <c r="B16" s="244"/>
      <c r="C16" s="245"/>
      <c r="D16" s="110" t="s">
        <v>156</v>
      </c>
      <c r="E16" s="111" t="s">
        <v>155</v>
      </c>
      <c r="F16" s="112">
        <v>0.8</v>
      </c>
      <c r="G16" s="142">
        <v>0.16</v>
      </c>
    </row>
    <row r="17" spans="1:8" ht="18" customHeight="1" x14ac:dyDescent="0.2">
      <c r="A17" s="243"/>
      <c r="B17" s="244"/>
      <c r="C17" s="245"/>
      <c r="D17" s="110" t="s">
        <v>157</v>
      </c>
      <c r="E17" s="111" t="s">
        <v>158</v>
      </c>
      <c r="F17" s="112">
        <v>0.8</v>
      </c>
      <c r="G17" s="142">
        <v>0.08</v>
      </c>
    </row>
    <row r="18" spans="1:8" ht="21.75" customHeight="1" x14ac:dyDescent="0.2">
      <c r="A18" s="243"/>
      <c r="B18" s="244"/>
      <c r="C18" s="245"/>
      <c r="D18" s="110" t="s">
        <v>159</v>
      </c>
      <c r="E18" s="111" t="s">
        <v>155</v>
      </c>
      <c r="F18" s="112">
        <v>0.8</v>
      </c>
      <c r="G18" s="142">
        <v>0.39</v>
      </c>
    </row>
    <row r="19" spans="1:8" ht="19.5" customHeight="1" x14ac:dyDescent="0.2">
      <c r="A19" s="243"/>
      <c r="B19" s="244"/>
      <c r="C19" s="245"/>
      <c r="D19" s="110" t="s">
        <v>160</v>
      </c>
      <c r="E19" s="111" t="s">
        <v>158</v>
      </c>
      <c r="F19" s="112">
        <v>0.8</v>
      </c>
      <c r="G19" s="142">
        <v>0</v>
      </c>
    </row>
    <row r="20" spans="1:8" ht="19.5" customHeight="1" x14ac:dyDescent="0.2">
      <c r="A20" s="243"/>
      <c r="B20" s="244"/>
      <c r="C20" s="245"/>
      <c r="D20" s="110" t="s">
        <v>161</v>
      </c>
      <c r="E20" s="111" t="s">
        <v>155</v>
      </c>
      <c r="F20" s="112">
        <v>0.8</v>
      </c>
      <c r="G20" s="142">
        <v>0.05</v>
      </c>
    </row>
    <row r="21" spans="1:8" ht="21" customHeight="1" x14ac:dyDescent="0.2">
      <c r="A21" s="243"/>
      <c r="B21" s="244"/>
      <c r="C21" s="245"/>
      <c r="D21" s="110" t="s">
        <v>162</v>
      </c>
      <c r="E21" s="111" t="s">
        <v>163</v>
      </c>
      <c r="F21" s="112">
        <v>0.8</v>
      </c>
      <c r="G21" s="142">
        <v>0.38</v>
      </c>
      <c r="H21" s="137"/>
    </row>
    <row r="22" spans="1:8" ht="15" customHeight="1" x14ac:dyDescent="0.2">
      <c r="A22" s="236" t="s">
        <v>62</v>
      </c>
      <c r="B22" s="237"/>
      <c r="C22" s="237"/>
      <c r="D22" s="237"/>
      <c r="E22" s="237"/>
      <c r="F22" s="238"/>
      <c r="G22" s="143" t="s">
        <v>164</v>
      </c>
    </row>
    <row r="23" spans="1:8" ht="64.5" thickBot="1" x14ac:dyDescent="0.25">
      <c r="A23" s="82" t="s">
        <v>75</v>
      </c>
      <c r="B23" s="27" t="s">
        <v>78</v>
      </c>
      <c r="C23" s="32" t="s">
        <v>64</v>
      </c>
      <c r="D23" s="33" t="s">
        <v>68</v>
      </c>
      <c r="E23" s="27" t="s">
        <v>63</v>
      </c>
      <c r="F23" s="28">
        <v>0.8</v>
      </c>
      <c r="G23" s="144">
        <v>0.09</v>
      </c>
    </row>
  </sheetData>
  <mergeCells count="14">
    <mergeCell ref="A22:F22"/>
    <mergeCell ref="A4:A13"/>
    <mergeCell ref="B4:B13"/>
    <mergeCell ref="A15:A21"/>
    <mergeCell ref="B15:B21"/>
    <mergeCell ref="C15:C21"/>
    <mergeCell ref="A2:A3"/>
    <mergeCell ref="B2:B3"/>
    <mergeCell ref="A14:F14"/>
    <mergeCell ref="C2:C3"/>
    <mergeCell ref="D2:D3"/>
    <mergeCell ref="E2:E3"/>
    <mergeCell ref="F2:F3"/>
    <mergeCell ref="C4:C13"/>
  </mergeCells>
  <pageMargins left="0.7" right="0.7" top="0.75" bottom="0.75" header="0.3" footer="0.3"/>
  <pageSetup paperSize="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9"/>
  <sheetViews>
    <sheetView workbookViewId="0">
      <selection activeCell="D6" sqref="D6"/>
    </sheetView>
  </sheetViews>
  <sheetFormatPr defaultColWidth="9.140625" defaultRowHeight="15" x14ac:dyDescent="0.25"/>
  <cols>
    <col min="1" max="1" width="17.140625" style="23" customWidth="1"/>
    <col min="2" max="2" width="71.7109375" style="23" customWidth="1"/>
    <col min="3" max="3" width="20.42578125" style="23" bestFit="1" customWidth="1"/>
    <col min="4" max="4" width="11.7109375" style="23" customWidth="1"/>
    <col min="5" max="5" width="17" style="24" customWidth="1"/>
    <col min="6" max="6" width="16.5703125" style="24" customWidth="1"/>
    <col min="7" max="7" width="17.140625" style="24" customWidth="1"/>
    <col min="8" max="9" width="9.140625" style="24"/>
    <col min="10" max="11" width="9.140625" style="23"/>
    <col min="12" max="12" width="9.140625" style="35"/>
    <col min="13" max="16384" width="9.140625" style="23"/>
  </cols>
  <sheetData>
    <row r="1" spans="1:9" s="164" customFormat="1" x14ac:dyDescent="0.25">
      <c r="A1" s="168"/>
      <c r="B1" s="168"/>
      <c r="E1" s="24"/>
      <c r="F1" s="24"/>
      <c r="G1" s="24"/>
      <c r="H1" s="24"/>
      <c r="I1" s="24"/>
    </row>
    <row r="2" spans="1:9" ht="15.75" x14ac:dyDescent="0.25">
      <c r="A2" s="169" t="s">
        <v>188</v>
      </c>
      <c r="B2" s="170"/>
      <c r="C2" s="70"/>
      <c r="D2" s="70"/>
    </row>
    <row r="3" spans="1:9" ht="15.75" x14ac:dyDescent="0.25">
      <c r="A3" s="169" t="s">
        <v>189</v>
      </c>
      <c r="B3" s="170"/>
      <c r="C3" s="70"/>
      <c r="D3" s="70"/>
    </row>
    <row r="4" spans="1:9" ht="24" customHeight="1" x14ac:dyDescent="0.25">
      <c r="A4" s="171" t="s">
        <v>51</v>
      </c>
      <c r="B4" s="172" t="s">
        <v>70</v>
      </c>
      <c r="C4" s="172" t="s">
        <v>175</v>
      </c>
      <c r="D4" s="70"/>
    </row>
    <row r="5" spans="1:9" ht="30" x14ac:dyDescent="0.25">
      <c r="A5" s="173" t="s">
        <v>122</v>
      </c>
      <c r="B5" s="174" t="s">
        <v>72</v>
      </c>
      <c r="C5" s="190">
        <v>0.88800000000000001</v>
      </c>
      <c r="D5" s="70"/>
    </row>
    <row r="6" spans="1:9" ht="30" x14ac:dyDescent="0.25">
      <c r="A6" s="173" t="s">
        <v>123</v>
      </c>
      <c r="B6" s="174" t="s">
        <v>71</v>
      </c>
      <c r="C6" s="191">
        <v>0.85699999999999998</v>
      </c>
      <c r="D6" s="70"/>
    </row>
    <row r="7" spans="1:9" ht="30" x14ac:dyDescent="0.25">
      <c r="A7" s="173" t="s">
        <v>124</v>
      </c>
      <c r="B7" s="174" t="s">
        <v>73</v>
      </c>
      <c r="C7" s="191">
        <v>0.89200000000000002</v>
      </c>
      <c r="D7" s="70"/>
    </row>
    <row r="8" spans="1:9" s="105" customFormat="1" x14ac:dyDescent="0.25">
      <c r="A8" s="170" t="s">
        <v>187</v>
      </c>
      <c r="B8" s="175"/>
      <c r="C8" s="165"/>
      <c r="D8" s="70"/>
      <c r="E8" s="24"/>
      <c r="F8" s="24"/>
      <c r="G8" s="24"/>
      <c r="H8" s="24"/>
      <c r="I8" s="24"/>
    </row>
    <row r="9" spans="1:9" x14ac:dyDescent="0.25">
      <c r="A9" s="168"/>
      <c r="B9" s="168"/>
    </row>
  </sheetData>
  <pageMargins left="0.7" right="0.7" top="0.75" bottom="0.75" header="0.3" footer="0.3"/>
  <pageSetup paperSize="5" scale="5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29"/>
  <sheetViews>
    <sheetView workbookViewId="0">
      <selection activeCell="D6" sqref="D6"/>
    </sheetView>
  </sheetViews>
  <sheetFormatPr defaultColWidth="9.140625" defaultRowHeight="12" x14ac:dyDescent="0.2"/>
  <cols>
    <col min="1" max="3" width="5" style="5" customWidth="1"/>
    <col min="4" max="4" width="70.7109375" style="5" customWidth="1"/>
    <col min="5" max="5" width="10.5703125" style="5" customWidth="1"/>
    <col min="6" max="6" width="10.42578125" style="5" customWidth="1"/>
    <col min="7" max="7" width="9.28515625" style="5" customWidth="1"/>
    <col min="8" max="8" width="9.7109375" style="5" customWidth="1"/>
    <col min="9" max="9" width="9.85546875" style="5" bestFit="1" customWidth="1"/>
    <col min="10" max="16384" width="9.140625" style="5"/>
  </cols>
  <sheetData>
    <row r="1" spans="1:15" ht="15.75" x14ac:dyDescent="0.2">
      <c r="D1" s="68">
        <v>2020</v>
      </c>
    </row>
    <row r="2" spans="1:15" ht="15.75" x14ac:dyDescent="0.2">
      <c r="A2" s="64" t="s">
        <v>113</v>
      </c>
      <c r="B2" s="80"/>
    </row>
    <row r="3" spans="1:15" s="94" customFormat="1" ht="15.75" x14ac:dyDescent="0.25">
      <c r="A3" s="69" t="s">
        <v>114</v>
      </c>
      <c r="B3" s="69"/>
      <c r="I3" s="121">
        <v>84609</v>
      </c>
    </row>
    <row r="4" spans="1:15" s="94" customFormat="1" ht="15.75" x14ac:dyDescent="0.25">
      <c r="A4" s="167"/>
      <c r="B4" s="167"/>
      <c r="I4" s="121"/>
    </row>
    <row r="5" spans="1:15" s="94" customFormat="1" ht="15.75" x14ac:dyDescent="0.25">
      <c r="A5" s="34" t="s">
        <v>190</v>
      </c>
      <c r="B5" s="34"/>
      <c r="C5" s="34"/>
      <c r="D5" s="34"/>
      <c r="E5" s="34"/>
      <c r="F5" s="34"/>
      <c r="G5" s="34"/>
      <c r="H5" s="34"/>
      <c r="I5" s="34"/>
    </row>
    <row r="6" spans="1:15" s="94" customFormat="1" ht="15.75" x14ac:dyDescent="0.25">
      <c r="A6" s="70"/>
      <c r="B6" s="70"/>
      <c r="C6" s="70"/>
      <c r="D6" s="70"/>
      <c r="E6" s="70"/>
      <c r="F6" s="70"/>
      <c r="G6" s="70"/>
      <c r="H6" s="70"/>
      <c r="I6" s="70"/>
    </row>
    <row r="7" spans="1:15" s="94" customFormat="1" ht="15.75" x14ac:dyDescent="0.25">
      <c r="A7" s="3" t="s">
        <v>40</v>
      </c>
      <c r="B7" s="3"/>
      <c r="C7" s="3"/>
      <c r="D7" s="3"/>
      <c r="E7" s="7">
        <v>2016</v>
      </c>
      <c r="F7" s="7">
        <v>2017</v>
      </c>
      <c r="G7" s="7">
        <v>2018</v>
      </c>
      <c r="H7" s="7">
        <v>2019</v>
      </c>
      <c r="I7" s="7">
        <v>2020</v>
      </c>
    </row>
    <row r="8" spans="1:15" s="94" customFormat="1" ht="15.75" x14ac:dyDescent="0.25">
      <c r="A8" s="115"/>
      <c r="B8" s="115"/>
      <c r="C8" s="115" t="s">
        <v>31</v>
      </c>
      <c r="D8" s="115"/>
      <c r="E8" s="116">
        <v>5225</v>
      </c>
      <c r="F8" s="116">
        <v>1913</v>
      </c>
      <c r="G8" s="116">
        <v>559</v>
      </c>
      <c r="H8" s="116">
        <v>152</v>
      </c>
      <c r="I8" s="116">
        <v>78</v>
      </c>
      <c r="K8" s="70"/>
      <c r="L8" s="70"/>
      <c r="M8" s="70"/>
      <c r="N8" s="70"/>
      <c r="O8" s="70"/>
    </row>
    <row r="9" spans="1:15" s="94" customFormat="1" ht="15.75" x14ac:dyDescent="0.25">
      <c r="A9" s="117"/>
      <c r="B9" s="117"/>
      <c r="C9" s="1" t="s">
        <v>32</v>
      </c>
      <c r="D9" s="1"/>
      <c r="E9" s="6">
        <v>1302</v>
      </c>
      <c r="F9" s="6">
        <v>1704</v>
      </c>
      <c r="G9" s="6">
        <v>2487</v>
      </c>
      <c r="H9" s="6">
        <v>3314</v>
      </c>
      <c r="I9" s="6">
        <v>2574</v>
      </c>
      <c r="K9" s="70"/>
      <c r="L9" s="70"/>
      <c r="M9" s="70"/>
      <c r="N9" s="70"/>
      <c r="O9" s="70"/>
    </row>
    <row r="10" spans="1:15" s="94" customFormat="1" ht="15.75" x14ac:dyDescent="0.25">
      <c r="A10" s="118"/>
      <c r="B10" s="119" t="s">
        <v>33</v>
      </c>
      <c r="C10" s="119"/>
      <c r="D10" s="119"/>
      <c r="E10" s="120">
        <v>6465</v>
      </c>
      <c r="F10" s="120">
        <v>3584</v>
      </c>
      <c r="G10" s="120">
        <v>3030</v>
      </c>
      <c r="H10" s="120">
        <v>3459</v>
      </c>
      <c r="I10" s="120">
        <v>2643</v>
      </c>
      <c r="K10" s="70"/>
      <c r="L10" s="70"/>
      <c r="M10" s="70"/>
      <c r="N10" s="70"/>
      <c r="O10" s="70"/>
    </row>
    <row r="11" spans="1:15" s="94" customFormat="1" ht="15.75" x14ac:dyDescent="0.25">
      <c r="A11" s="118"/>
      <c r="B11" s="119" t="s">
        <v>165</v>
      </c>
      <c r="C11" s="119"/>
      <c r="D11" s="119"/>
      <c r="E11" s="120">
        <v>1897</v>
      </c>
      <c r="F11" s="120">
        <v>2837</v>
      </c>
      <c r="G11" s="120">
        <v>3366</v>
      </c>
      <c r="H11" s="120">
        <v>3565</v>
      </c>
      <c r="I11" s="120">
        <v>825</v>
      </c>
      <c r="K11" s="70"/>
      <c r="L11" s="70"/>
      <c r="M11" s="70"/>
      <c r="N11" s="70"/>
      <c r="O11" s="70"/>
    </row>
    <row r="12" spans="1:15" s="94" customFormat="1" ht="15.75" x14ac:dyDescent="0.25">
      <c r="A12" s="117"/>
      <c r="B12" s="115"/>
      <c r="C12" s="115" t="s">
        <v>34</v>
      </c>
      <c r="D12" s="115"/>
      <c r="E12" s="116">
        <v>34132</v>
      </c>
      <c r="F12" s="116">
        <v>35173</v>
      </c>
      <c r="G12" s="116">
        <v>35817</v>
      </c>
      <c r="H12" s="116">
        <v>36818</v>
      </c>
      <c r="I12" s="116">
        <v>31469</v>
      </c>
      <c r="K12" s="70"/>
      <c r="L12" s="70"/>
      <c r="M12" s="70"/>
      <c r="N12" s="70"/>
      <c r="O12" s="70"/>
    </row>
    <row r="13" spans="1:15" s="94" customFormat="1" ht="15.75" x14ac:dyDescent="0.25">
      <c r="A13" s="117"/>
      <c r="B13" s="117"/>
      <c r="C13" s="1" t="s">
        <v>35</v>
      </c>
      <c r="D13" s="1"/>
      <c r="E13" s="6">
        <v>10914</v>
      </c>
      <c r="F13" s="6">
        <v>12873</v>
      </c>
      <c r="G13" s="6">
        <v>17310</v>
      </c>
      <c r="H13" s="6">
        <v>19874</v>
      </c>
      <c r="I13" s="6">
        <v>20709</v>
      </c>
      <c r="K13" s="70"/>
      <c r="L13" s="70"/>
      <c r="M13" s="70"/>
      <c r="N13" s="70"/>
      <c r="O13" s="70"/>
    </row>
    <row r="14" spans="1:15" s="94" customFormat="1" ht="15.75" x14ac:dyDescent="0.25">
      <c r="A14" s="117"/>
      <c r="B14" s="117"/>
      <c r="C14" s="1" t="s">
        <v>36</v>
      </c>
      <c r="D14" s="1"/>
      <c r="E14" s="6">
        <v>109</v>
      </c>
      <c r="F14" s="6">
        <v>17</v>
      </c>
      <c r="G14" s="6">
        <v>0</v>
      </c>
      <c r="H14" s="6">
        <v>0</v>
      </c>
      <c r="I14" s="6">
        <v>0</v>
      </c>
      <c r="K14" s="70"/>
      <c r="L14" s="70"/>
      <c r="M14" s="70"/>
      <c r="N14" s="70"/>
      <c r="O14" s="70"/>
    </row>
    <row r="15" spans="1:15" s="94" customFormat="1" ht="15.75" x14ac:dyDescent="0.25">
      <c r="A15" s="118"/>
      <c r="B15" s="119" t="s">
        <v>37</v>
      </c>
      <c r="C15" s="119"/>
      <c r="D15" s="119"/>
      <c r="E15" s="120">
        <v>45139</v>
      </c>
      <c r="F15" s="120">
        <v>48039</v>
      </c>
      <c r="G15" s="120">
        <v>53080</v>
      </c>
      <c r="H15" s="120">
        <v>56649</v>
      </c>
      <c r="I15" s="120">
        <v>52040</v>
      </c>
      <c r="K15" s="70"/>
      <c r="L15" s="70"/>
      <c r="M15" s="70"/>
      <c r="N15" s="70"/>
      <c r="O15" s="70"/>
    </row>
    <row r="16" spans="1:15" s="94" customFormat="1" ht="15.75" x14ac:dyDescent="0.25">
      <c r="A16" s="118"/>
      <c r="B16" s="119" t="s">
        <v>38</v>
      </c>
      <c r="C16" s="119"/>
      <c r="D16" s="119"/>
      <c r="E16" s="120">
        <v>25036</v>
      </c>
      <c r="F16" s="120">
        <v>24147</v>
      </c>
      <c r="G16" s="120">
        <v>24705</v>
      </c>
      <c r="H16" s="120">
        <v>34599</v>
      </c>
      <c r="I16" s="120">
        <v>29277</v>
      </c>
      <c r="K16" s="70"/>
      <c r="L16" s="70"/>
      <c r="M16" s="70"/>
      <c r="N16" s="70"/>
      <c r="O16" s="70"/>
    </row>
    <row r="17" spans="1:15" s="94" customFormat="1" ht="16.5" thickBot="1" x14ac:dyDescent="0.3">
      <c r="A17" s="4" t="s">
        <v>39</v>
      </c>
      <c r="B17" s="4"/>
      <c r="C17" s="4"/>
      <c r="D17" s="4"/>
      <c r="E17" s="192">
        <v>78449</v>
      </c>
      <c r="F17" s="192">
        <v>78471</v>
      </c>
      <c r="G17" s="192">
        <v>84004</v>
      </c>
      <c r="H17" s="192">
        <v>98062</v>
      </c>
      <c r="I17" s="192">
        <v>84609</v>
      </c>
      <c r="K17" s="70"/>
      <c r="L17" s="70"/>
      <c r="M17" s="70"/>
      <c r="N17" s="70"/>
      <c r="O17" s="70"/>
    </row>
    <row r="18" spans="1:15" s="94" customFormat="1" ht="16.5" thickTop="1" x14ac:dyDescent="0.25">
      <c r="A18" s="167"/>
      <c r="B18" s="167"/>
      <c r="I18" s="121"/>
    </row>
    <row r="19" spans="1:15" s="94" customFormat="1" ht="15.75" x14ac:dyDescent="0.25">
      <c r="A19" s="9" t="s">
        <v>191</v>
      </c>
      <c r="B19" s="167"/>
      <c r="I19" s="121"/>
    </row>
    <row r="20" spans="1:15" s="94" customFormat="1" ht="15.75" x14ac:dyDescent="0.25">
      <c r="A20" s="9" t="s">
        <v>192</v>
      </c>
      <c r="B20" s="167"/>
      <c r="I20" s="121"/>
    </row>
    <row r="21" spans="1:15" s="94" customFormat="1" ht="15.75" x14ac:dyDescent="0.25">
      <c r="A21" s="167"/>
      <c r="B21" s="167"/>
      <c r="I21" s="121"/>
    </row>
    <row r="22" spans="1:15" s="94" customFormat="1" ht="15.75" x14ac:dyDescent="0.25">
      <c r="A22" s="167"/>
      <c r="B22" s="167"/>
      <c r="I22" s="121"/>
    </row>
    <row r="23" spans="1:15" s="94" customFormat="1" ht="15.75" x14ac:dyDescent="0.25">
      <c r="A23" s="167"/>
      <c r="B23" s="167"/>
      <c r="I23" s="121"/>
    </row>
    <row r="24" spans="1:15" s="94" customFormat="1" ht="15.75" x14ac:dyDescent="0.25">
      <c r="A24" s="167"/>
      <c r="B24" s="167"/>
      <c r="I24" s="121"/>
    </row>
    <row r="25" spans="1:15" s="94" customFormat="1" ht="15.75" x14ac:dyDescent="0.25">
      <c r="A25" s="167"/>
      <c r="B25" s="167"/>
      <c r="I25" s="121"/>
    </row>
    <row r="26" spans="1:15" s="94" customFormat="1" ht="15.75" x14ac:dyDescent="0.25">
      <c r="A26" s="69"/>
      <c r="B26" s="69"/>
      <c r="I26" s="95"/>
    </row>
    <row r="27" spans="1:15" x14ac:dyDescent="0.2">
      <c r="A27" s="106"/>
      <c r="B27" s="102"/>
      <c r="C27" s="102"/>
      <c r="D27" s="102"/>
      <c r="E27" s="102"/>
      <c r="F27" s="102"/>
      <c r="G27" s="102"/>
      <c r="H27" s="102"/>
      <c r="I27" s="102"/>
    </row>
    <row r="28" spans="1:15" x14ac:dyDescent="0.2">
      <c r="A28" s="8"/>
      <c r="B28" s="12"/>
      <c r="C28" s="8"/>
      <c r="D28" s="12"/>
      <c r="E28" s="8"/>
    </row>
    <row r="29" spans="1:15" x14ac:dyDescent="0.2">
      <c r="A29" s="8"/>
      <c r="B29" s="12"/>
      <c r="C29" s="8"/>
      <c r="D29" s="12"/>
      <c r="E29" s="8"/>
    </row>
  </sheetData>
  <pageMargins left="0.7" right="0.7" top="0.75" bottom="0.75" header="0.3" footer="0.3"/>
  <pageSetup paperSize="5" scale="6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Q43"/>
  <sheetViews>
    <sheetView workbookViewId="0">
      <selection activeCell="D6" sqref="D6"/>
    </sheetView>
  </sheetViews>
  <sheetFormatPr defaultColWidth="9.140625" defaultRowHeight="12" x14ac:dyDescent="0.2"/>
  <cols>
    <col min="1" max="1" width="5.5703125" style="5" customWidth="1"/>
    <col min="2" max="2" width="39.7109375" style="5" customWidth="1"/>
    <col min="3" max="20" width="10.7109375" style="5" customWidth="1"/>
    <col min="21" max="21" width="7.42578125" style="5" bestFit="1" customWidth="1"/>
    <col min="22" max="22" width="10.42578125" style="5" bestFit="1" customWidth="1"/>
    <col min="23" max="16384" width="9.140625" style="5"/>
  </cols>
  <sheetData>
    <row r="1" spans="1:17" ht="15.75" x14ac:dyDescent="0.25">
      <c r="A1" s="94"/>
      <c r="B1" s="72">
        <v>2020</v>
      </c>
      <c r="C1" s="94"/>
      <c r="D1" s="94"/>
      <c r="E1" s="94"/>
      <c r="F1" s="94"/>
      <c r="G1" s="94"/>
      <c r="H1" s="94"/>
    </row>
    <row r="2" spans="1:17" ht="15.75" x14ac:dyDescent="0.25">
      <c r="A2" s="78" t="s">
        <v>116</v>
      </c>
      <c r="B2" s="94"/>
      <c r="C2" s="94"/>
      <c r="D2" s="94"/>
      <c r="E2" s="94"/>
      <c r="F2" s="94"/>
      <c r="G2" s="94"/>
      <c r="H2" s="94"/>
    </row>
    <row r="3" spans="1:17" ht="15.75" x14ac:dyDescent="0.25">
      <c r="A3" s="78" t="s">
        <v>115</v>
      </c>
      <c r="B3" s="94"/>
      <c r="C3" s="94"/>
      <c r="D3" s="94"/>
      <c r="E3" s="94"/>
      <c r="F3" s="94"/>
      <c r="H3" s="94"/>
      <c r="J3" s="95">
        <v>184606</v>
      </c>
    </row>
    <row r="6" spans="1:17" ht="12.75" x14ac:dyDescent="0.2">
      <c r="A6" s="123" t="s">
        <v>193</v>
      </c>
      <c r="B6" s="58"/>
      <c r="C6" s="124"/>
      <c r="D6" s="124"/>
      <c r="E6" s="124"/>
      <c r="F6" s="124"/>
      <c r="G6" s="124"/>
      <c r="H6" s="124"/>
      <c r="I6" s="124"/>
      <c r="J6" s="124"/>
      <c r="K6" s="124"/>
      <c r="L6" s="124"/>
      <c r="M6" s="58"/>
      <c r="N6" s="58"/>
      <c r="O6" s="58"/>
      <c r="P6" s="58"/>
      <c r="Q6" s="58"/>
    </row>
    <row r="7" spans="1:17" ht="15" x14ac:dyDescent="0.25">
      <c r="A7" s="70"/>
      <c r="B7" s="70"/>
      <c r="C7" s="70"/>
      <c r="D7" s="70"/>
      <c r="E7" s="70"/>
      <c r="F7" s="70"/>
      <c r="G7" s="70"/>
      <c r="H7" s="70"/>
      <c r="I7" s="70"/>
      <c r="J7" s="70"/>
      <c r="K7" s="70"/>
      <c r="L7" s="70"/>
      <c r="M7" s="126"/>
      <c r="N7" s="126"/>
      <c r="O7" s="126"/>
      <c r="P7" s="126"/>
      <c r="Q7" s="126"/>
    </row>
    <row r="8" spans="1:17" x14ac:dyDescent="0.2">
      <c r="A8" s="119" t="s">
        <v>30</v>
      </c>
      <c r="B8" s="119"/>
      <c r="C8" s="193">
        <v>2011</v>
      </c>
      <c r="D8" s="193">
        <v>2012</v>
      </c>
      <c r="E8" s="193">
        <v>2013</v>
      </c>
      <c r="F8" s="193">
        <v>2014</v>
      </c>
      <c r="G8" s="193">
        <v>2015</v>
      </c>
      <c r="H8" s="193">
        <v>2016</v>
      </c>
      <c r="I8" s="193">
        <v>2017</v>
      </c>
      <c r="J8" s="193">
        <v>2018</v>
      </c>
      <c r="K8" s="193">
        <v>2019</v>
      </c>
      <c r="L8" s="193">
        <v>2020</v>
      </c>
      <c r="M8" s="103"/>
    </row>
    <row r="9" spans="1:17" x14ac:dyDescent="0.2">
      <c r="A9" s="115"/>
      <c r="B9" s="115" t="s">
        <v>0</v>
      </c>
      <c r="C9" s="127">
        <v>0</v>
      </c>
      <c r="D9" s="127">
        <v>0</v>
      </c>
      <c r="E9" s="127">
        <v>0</v>
      </c>
      <c r="F9" s="127">
        <v>0</v>
      </c>
      <c r="G9" s="127">
        <v>0</v>
      </c>
      <c r="H9" s="127">
        <v>0</v>
      </c>
      <c r="I9" s="127">
        <v>82</v>
      </c>
      <c r="J9" s="127">
        <v>1411</v>
      </c>
      <c r="K9" s="127">
        <v>4141</v>
      </c>
      <c r="L9" s="127">
        <v>1699</v>
      </c>
      <c r="M9" s="103"/>
    </row>
    <row r="10" spans="1:17" x14ac:dyDescent="0.2">
      <c r="A10" s="117"/>
      <c r="B10" s="1" t="s">
        <v>1</v>
      </c>
      <c r="C10" s="2">
        <v>6028</v>
      </c>
      <c r="D10" s="2">
        <v>9359</v>
      </c>
      <c r="E10" s="2">
        <v>7219</v>
      </c>
      <c r="F10" s="2">
        <v>23802</v>
      </c>
      <c r="G10" s="2">
        <v>20064</v>
      </c>
      <c r="H10" s="2">
        <v>17823</v>
      </c>
      <c r="I10" s="2">
        <v>32744</v>
      </c>
      <c r="J10" s="2">
        <v>27620</v>
      </c>
      <c r="K10" s="2">
        <v>30304</v>
      </c>
      <c r="L10" s="2">
        <v>25024</v>
      </c>
      <c r="M10" s="103"/>
    </row>
    <row r="11" spans="1:17" x14ac:dyDescent="0.2">
      <c r="A11" s="117"/>
      <c r="B11" s="1" t="s">
        <v>2</v>
      </c>
      <c r="C11" s="2">
        <v>11251</v>
      </c>
      <c r="D11" s="2">
        <v>9015</v>
      </c>
      <c r="E11" s="2">
        <v>8800</v>
      </c>
      <c r="F11" s="2">
        <v>17693</v>
      </c>
      <c r="G11" s="2">
        <v>27258</v>
      </c>
      <c r="H11" s="2">
        <v>18489</v>
      </c>
      <c r="I11" s="2">
        <v>22266</v>
      </c>
      <c r="J11" s="2">
        <v>17822</v>
      </c>
      <c r="K11" s="2">
        <v>9807</v>
      </c>
      <c r="L11" s="2">
        <v>2864</v>
      </c>
      <c r="M11" s="103"/>
    </row>
    <row r="12" spans="1:17" x14ac:dyDescent="0.2">
      <c r="A12" s="117"/>
      <c r="B12" s="1" t="s">
        <v>5</v>
      </c>
      <c r="C12" s="2">
        <v>705</v>
      </c>
      <c r="D12" s="2">
        <v>484</v>
      </c>
      <c r="E12" s="2">
        <v>424</v>
      </c>
      <c r="F12" s="2">
        <v>499</v>
      </c>
      <c r="G12" s="2">
        <v>259</v>
      </c>
      <c r="H12" s="2">
        <v>146</v>
      </c>
      <c r="I12" s="2">
        <v>225</v>
      </c>
      <c r="J12" s="2">
        <v>143</v>
      </c>
      <c r="K12" s="2">
        <v>115</v>
      </c>
      <c r="L12" s="2">
        <v>46</v>
      </c>
      <c r="M12" s="103"/>
    </row>
    <row r="13" spans="1:17" x14ac:dyDescent="0.2">
      <c r="A13" s="117"/>
      <c r="B13" s="1" t="s">
        <v>6</v>
      </c>
      <c r="C13" s="2">
        <v>10577</v>
      </c>
      <c r="D13" s="2">
        <v>9351</v>
      </c>
      <c r="E13" s="2">
        <v>8402</v>
      </c>
      <c r="F13" s="2">
        <v>7452</v>
      </c>
      <c r="G13" s="2">
        <v>5460</v>
      </c>
      <c r="H13" s="2">
        <v>4565</v>
      </c>
      <c r="I13" s="2">
        <v>4375</v>
      </c>
      <c r="J13" s="2">
        <v>4032</v>
      </c>
      <c r="K13" s="2">
        <v>3217</v>
      </c>
      <c r="L13" s="2">
        <v>1056</v>
      </c>
      <c r="M13" s="103"/>
    </row>
    <row r="14" spans="1:17" x14ac:dyDescent="0.2">
      <c r="A14" s="117"/>
      <c r="B14" s="1" t="s">
        <v>9</v>
      </c>
      <c r="C14" s="2">
        <v>38418</v>
      </c>
      <c r="D14" s="2">
        <v>40887</v>
      </c>
      <c r="E14" s="2">
        <v>39906</v>
      </c>
      <c r="F14" s="2">
        <v>47625</v>
      </c>
      <c r="G14" s="2">
        <v>44537</v>
      </c>
      <c r="H14" s="2">
        <v>46179</v>
      </c>
      <c r="I14" s="2">
        <v>49731</v>
      </c>
      <c r="J14" s="2">
        <v>62440</v>
      </c>
      <c r="K14" s="2">
        <v>68646</v>
      </c>
      <c r="L14" s="2">
        <v>38729</v>
      </c>
      <c r="M14" s="103"/>
    </row>
    <row r="15" spans="1:17" x14ac:dyDescent="0.2">
      <c r="A15" s="117"/>
      <c r="B15" s="1" t="s">
        <v>194</v>
      </c>
      <c r="C15" s="2">
        <v>0</v>
      </c>
      <c r="D15" s="2">
        <v>0</v>
      </c>
      <c r="E15" s="2">
        <v>0</v>
      </c>
      <c r="F15" s="2">
        <v>0</v>
      </c>
      <c r="G15" s="2">
        <v>0</v>
      </c>
      <c r="H15" s="2">
        <v>0</v>
      </c>
      <c r="I15" s="2">
        <v>0</v>
      </c>
      <c r="J15" s="2">
        <v>0</v>
      </c>
      <c r="K15" s="2">
        <v>0</v>
      </c>
      <c r="L15" s="2">
        <v>49</v>
      </c>
      <c r="M15" s="103"/>
    </row>
    <row r="16" spans="1:17" x14ac:dyDescent="0.2">
      <c r="A16" s="117"/>
      <c r="B16" s="1" t="s">
        <v>7</v>
      </c>
      <c r="C16" s="2">
        <v>349</v>
      </c>
      <c r="D16" s="2">
        <v>242</v>
      </c>
      <c r="E16" s="2">
        <v>265</v>
      </c>
      <c r="F16" s="2">
        <v>399</v>
      </c>
      <c r="G16" s="2">
        <v>677</v>
      </c>
      <c r="H16" s="2">
        <v>685</v>
      </c>
      <c r="I16" s="2">
        <v>444</v>
      </c>
      <c r="J16" s="2">
        <v>537</v>
      </c>
      <c r="K16" s="2">
        <v>867</v>
      </c>
      <c r="L16" s="2">
        <v>321</v>
      </c>
      <c r="M16" s="103"/>
    </row>
    <row r="17" spans="1:17" x14ac:dyDescent="0.2">
      <c r="A17" s="117"/>
      <c r="B17" s="1" t="s">
        <v>3</v>
      </c>
      <c r="C17" s="2">
        <v>0</v>
      </c>
      <c r="D17" s="2">
        <v>0</v>
      </c>
      <c r="E17" s="2">
        <v>20</v>
      </c>
      <c r="F17" s="2">
        <v>139</v>
      </c>
      <c r="G17" s="2">
        <v>1972</v>
      </c>
      <c r="H17" s="2">
        <v>2428</v>
      </c>
      <c r="I17" s="2">
        <v>1875</v>
      </c>
      <c r="J17" s="2">
        <v>878</v>
      </c>
      <c r="K17" s="2">
        <v>1181</v>
      </c>
      <c r="L17" s="2">
        <v>565</v>
      </c>
      <c r="M17" s="103"/>
    </row>
    <row r="18" spans="1:17" x14ac:dyDescent="0.2">
      <c r="A18" s="117"/>
      <c r="B18" s="1" t="s">
        <v>4</v>
      </c>
      <c r="C18" s="2">
        <v>88762</v>
      </c>
      <c r="D18" s="2">
        <v>91416</v>
      </c>
      <c r="E18" s="2">
        <v>83225</v>
      </c>
      <c r="F18" s="2">
        <v>67574</v>
      </c>
      <c r="G18" s="2">
        <v>70133</v>
      </c>
      <c r="H18" s="2">
        <v>65608</v>
      </c>
      <c r="I18" s="2">
        <v>47416</v>
      </c>
      <c r="J18" s="2">
        <v>71233</v>
      </c>
      <c r="K18" s="2">
        <v>77855</v>
      </c>
      <c r="L18" s="2">
        <v>35810</v>
      </c>
      <c r="M18" s="126"/>
      <c r="N18" s="126"/>
      <c r="O18" s="126"/>
      <c r="P18" s="126"/>
      <c r="Q18" s="126"/>
    </row>
    <row r="19" spans="1:17" x14ac:dyDescent="0.2">
      <c r="A19" s="117"/>
      <c r="B19" s="1" t="s">
        <v>8</v>
      </c>
      <c r="C19" s="2">
        <v>0</v>
      </c>
      <c r="D19" s="2">
        <v>0</v>
      </c>
      <c r="E19" s="2">
        <v>0</v>
      </c>
      <c r="F19" s="2">
        <v>9</v>
      </c>
      <c r="G19" s="2">
        <v>62</v>
      </c>
      <c r="H19" s="2">
        <v>105</v>
      </c>
      <c r="I19" s="2">
        <v>132</v>
      </c>
      <c r="J19" s="2">
        <v>249</v>
      </c>
      <c r="K19" s="2">
        <v>523</v>
      </c>
      <c r="L19" s="2">
        <v>259</v>
      </c>
    </row>
    <row r="20" spans="1:17" x14ac:dyDescent="0.2">
      <c r="A20" s="119" t="s">
        <v>10</v>
      </c>
      <c r="B20" s="119"/>
      <c r="C20" s="125">
        <v>156090</v>
      </c>
      <c r="D20" s="125">
        <v>160754</v>
      </c>
      <c r="E20" s="125">
        <v>148261</v>
      </c>
      <c r="F20" s="125">
        <v>165192</v>
      </c>
      <c r="G20" s="125">
        <v>170422</v>
      </c>
      <c r="H20" s="125">
        <v>156028</v>
      </c>
      <c r="I20" s="125">
        <v>159290</v>
      </c>
      <c r="J20" s="125">
        <v>186365</v>
      </c>
      <c r="K20" s="125">
        <v>196656</v>
      </c>
      <c r="L20" s="125">
        <v>106422</v>
      </c>
    </row>
    <row r="21" spans="1:17" x14ac:dyDescent="0.2">
      <c r="A21" s="115"/>
      <c r="B21" s="115" t="s">
        <v>11</v>
      </c>
      <c r="C21" s="127">
        <v>3398</v>
      </c>
      <c r="D21" s="127">
        <v>3121</v>
      </c>
      <c r="E21" s="127">
        <v>3084</v>
      </c>
      <c r="F21" s="127">
        <v>3548</v>
      </c>
      <c r="G21" s="127">
        <v>3308</v>
      </c>
      <c r="H21" s="127">
        <v>3734</v>
      </c>
      <c r="I21" s="127">
        <v>3516</v>
      </c>
      <c r="J21" s="127">
        <v>3796</v>
      </c>
      <c r="K21" s="127">
        <v>4033</v>
      </c>
      <c r="L21" s="127">
        <v>2481</v>
      </c>
    </row>
    <row r="22" spans="1:17" x14ac:dyDescent="0.2">
      <c r="A22" s="117"/>
      <c r="B22" s="1" t="s">
        <v>12</v>
      </c>
      <c r="C22" s="2">
        <v>399</v>
      </c>
      <c r="D22" s="2">
        <v>507</v>
      </c>
      <c r="E22" s="2">
        <v>318</v>
      </c>
      <c r="F22" s="2">
        <v>285</v>
      </c>
      <c r="G22" s="2">
        <v>329</v>
      </c>
      <c r="H22" s="2">
        <v>375</v>
      </c>
      <c r="I22" s="2">
        <v>330</v>
      </c>
      <c r="J22" s="2">
        <v>449</v>
      </c>
      <c r="K22" s="2">
        <v>491</v>
      </c>
      <c r="L22" s="2">
        <v>224</v>
      </c>
    </row>
    <row r="23" spans="1:17" x14ac:dyDescent="0.2">
      <c r="A23" s="117"/>
      <c r="B23" s="1" t="s">
        <v>13</v>
      </c>
      <c r="C23" s="2">
        <v>4352</v>
      </c>
      <c r="D23" s="2">
        <v>4371</v>
      </c>
      <c r="E23" s="2">
        <v>1992</v>
      </c>
      <c r="F23" s="2">
        <v>535</v>
      </c>
      <c r="G23" s="2">
        <v>0</v>
      </c>
      <c r="H23" s="2">
        <v>0</v>
      </c>
      <c r="I23" s="2">
        <v>0</v>
      </c>
      <c r="J23" s="2">
        <v>0</v>
      </c>
      <c r="K23" s="2">
        <v>0</v>
      </c>
      <c r="L23" s="2">
        <v>0</v>
      </c>
    </row>
    <row r="24" spans="1:17" x14ac:dyDescent="0.2">
      <c r="A24" s="117"/>
      <c r="B24" s="1" t="s">
        <v>14</v>
      </c>
      <c r="C24" s="2">
        <v>14092</v>
      </c>
      <c r="D24" s="2">
        <v>21810</v>
      </c>
      <c r="E24" s="2">
        <v>32321</v>
      </c>
      <c r="F24" s="2">
        <v>18205</v>
      </c>
      <c r="G24" s="2">
        <v>15491</v>
      </c>
      <c r="H24" s="2">
        <v>17045</v>
      </c>
      <c r="I24" s="2">
        <v>20495</v>
      </c>
      <c r="J24" s="2">
        <v>18030</v>
      </c>
      <c r="K24" s="2">
        <v>22010</v>
      </c>
      <c r="L24" s="2">
        <v>10459</v>
      </c>
      <c r="M24" s="126"/>
      <c r="N24" s="126"/>
      <c r="O24" s="126"/>
      <c r="P24" s="126"/>
      <c r="Q24" s="126"/>
    </row>
    <row r="25" spans="1:17" x14ac:dyDescent="0.2">
      <c r="A25" s="117"/>
      <c r="B25" s="1" t="s">
        <v>15</v>
      </c>
      <c r="C25" s="2">
        <v>39091</v>
      </c>
      <c r="D25" s="2">
        <v>40062</v>
      </c>
      <c r="E25" s="2">
        <v>45662</v>
      </c>
      <c r="F25" s="2">
        <v>45074</v>
      </c>
      <c r="G25" s="2">
        <v>46361</v>
      </c>
      <c r="H25" s="2">
        <v>56846</v>
      </c>
      <c r="I25" s="2">
        <v>58127</v>
      </c>
      <c r="J25" s="2">
        <v>62894</v>
      </c>
      <c r="K25" s="2">
        <v>64773</v>
      </c>
      <c r="L25" s="2">
        <v>36126</v>
      </c>
    </row>
    <row r="26" spans="1:17" x14ac:dyDescent="0.2">
      <c r="A26" s="119" t="s">
        <v>16</v>
      </c>
      <c r="B26" s="119"/>
      <c r="C26" s="125">
        <v>61332</v>
      </c>
      <c r="D26" s="125">
        <v>69871</v>
      </c>
      <c r="E26" s="125">
        <v>83377</v>
      </c>
      <c r="F26" s="125">
        <v>67647</v>
      </c>
      <c r="G26" s="125">
        <v>65489</v>
      </c>
      <c r="H26" s="125">
        <v>78000</v>
      </c>
      <c r="I26" s="125">
        <v>82468</v>
      </c>
      <c r="J26" s="125">
        <v>85169</v>
      </c>
      <c r="K26" s="125">
        <v>91307</v>
      </c>
      <c r="L26" s="125">
        <v>49290</v>
      </c>
      <c r="M26" s="2"/>
    </row>
    <row r="27" spans="1:17" x14ac:dyDescent="0.2">
      <c r="A27" s="115"/>
      <c r="B27" s="115" t="s">
        <v>17</v>
      </c>
      <c r="C27" s="127">
        <v>0</v>
      </c>
      <c r="D27" s="127">
        <v>0</v>
      </c>
      <c r="E27" s="127">
        <v>186</v>
      </c>
      <c r="F27" s="127">
        <v>214</v>
      </c>
      <c r="G27" s="127">
        <v>807</v>
      </c>
      <c r="H27" s="127">
        <v>4420</v>
      </c>
      <c r="I27" s="127">
        <v>1285</v>
      </c>
      <c r="J27" s="127">
        <v>1149</v>
      </c>
      <c r="K27" s="127">
        <v>993</v>
      </c>
      <c r="L27" s="127">
        <v>52</v>
      </c>
      <c r="M27" s="2"/>
      <c r="N27" s="103"/>
    </row>
    <row r="28" spans="1:17" x14ac:dyDescent="0.2">
      <c r="A28" s="117"/>
      <c r="B28" s="1" t="s">
        <v>20</v>
      </c>
      <c r="C28" s="2">
        <v>3028</v>
      </c>
      <c r="D28" s="2">
        <v>3801</v>
      </c>
      <c r="E28" s="2">
        <v>3138</v>
      </c>
      <c r="F28" s="2">
        <v>3108</v>
      </c>
      <c r="G28" s="2">
        <v>3388</v>
      </c>
      <c r="H28" s="2">
        <v>3755</v>
      </c>
      <c r="I28" s="2">
        <v>4835</v>
      </c>
      <c r="J28" s="2">
        <v>4932</v>
      </c>
      <c r="K28" s="2">
        <v>4985</v>
      </c>
      <c r="L28" s="2">
        <v>3384</v>
      </c>
      <c r="M28" s="103"/>
      <c r="N28" s="103"/>
    </row>
    <row r="29" spans="1:17" x14ac:dyDescent="0.2">
      <c r="A29" s="117"/>
      <c r="B29" s="1" t="s">
        <v>18</v>
      </c>
      <c r="C29" s="2">
        <v>7375</v>
      </c>
      <c r="D29" s="2">
        <v>5297</v>
      </c>
      <c r="E29" s="2">
        <v>5425</v>
      </c>
      <c r="F29" s="2">
        <v>7513</v>
      </c>
      <c r="G29" s="2">
        <v>9401</v>
      </c>
      <c r="H29" s="2">
        <v>23560</v>
      </c>
      <c r="I29" s="2">
        <v>8638</v>
      </c>
      <c r="J29" s="2">
        <v>8093</v>
      </c>
      <c r="K29" s="2">
        <v>9952</v>
      </c>
      <c r="L29" s="2">
        <v>3871</v>
      </c>
      <c r="N29" s="103"/>
    </row>
    <row r="30" spans="1:17" x14ac:dyDescent="0.2">
      <c r="A30" s="117"/>
      <c r="B30" s="1" t="s">
        <v>21</v>
      </c>
      <c r="C30" s="2">
        <v>2</v>
      </c>
      <c r="D30" s="2">
        <v>2</v>
      </c>
      <c r="E30" s="2">
        <v>7</v>
      </c>
      <c r="F30" s="2">
        <v>4</v>
      </c>
      <c r="G30" s="2">
        <v>1</v>
      </c>
      <c r="H30" s="2">
        <v>0</v>
      </c>
      <c r="I30" s="2">
        <v>0</v>
      </c>
      <c r="J30" s="2">
        <v>0</v>
      </c>
      <c r="K30" s="2">
        <v>0</v>
      </c>
      <c r="L30" s="2">
        <v>0</v>
      </c>
      <c r="N30" s="103"/>
    </row>
    <row r="31" spans="1:17" x14ac:dyDescent="0.2">
      <c r="A31" s="117"/>
      <c r="B31" s="1" t="s">
        <v>19</v>
      </c>
      <c r="C31" s="2">
        <v>5599</v>
      </c>
      <c r="D31" s="2">
        <v>4374</v>
      </c>
      <c r="E31" s="2">
        <v>6461</v>
      </c>
      <c r="F31" s="2">
        <v>4592</v>
      </c>
      <c r="G31" s="2">
        <v>9340</v>
      </c>
      <c r="H31" s="2">
        <v>18361</v>
      </c>
      <c r="I31" s="2">
        <v>16699</v>
      </c>
      <c r="J31" s="2">
        <v>18568</v>
      </c>
      <c r="K31" s="2">
        <v>19143</v>
      </c>
      <c r="L31" s="2">
        <v>5313</v>
      </c>
      <c r="M31" s="126"/>
      <c r="N31" s="126"/>
      <c r="O31" s="126"/>
      <c r="P31" s="126"/>
      <c r="Q31" s="126"/>
    </row>
    <row r="32" spans="1:17" x14ac:dyDescent="0.2">
      <c r="A32" s="117"/>
      <c r="B32" s="1" t="s">
        <v>22</v>
      </c>
      <c r="C32" s="2">
        <v>11876</v>
      </c>
      <c r="D32" s="2">
        <v>9613</v>
      </c>
      <c r="E32" s="2">
        <v>8787</v>
      </c>
      <c r="F32" s="2">
        <v>8031</v>
      </c>
      <c r="G32" s="2">
        <v>8676</v>
      </c>
      <c r="H32" s="2">
        <v>8454</v>
      </c>
      <c r="I32" s="2">
        <v>9664</v>
      </c>
      <c r="J32" s="2">
        <v>12751</v>
      </c>
      <c r="K32" s="2">
        <v>13458</v>
      </c>
      <c r="L32" s="2">
        <v>12866</v>
      </c>
    </row>
    <row r="33" spans="1:17" x14ac:dyDescent="0.2">
      <c r="A33" s="119" t="s">
        <v>23</v>
      </c>
      <c r="B33" s="119"/>
      <c r="C33" s="125">
        <v>27880</v>
      </c>
      <c r="D33" s="125">
        <v>23087</v>
      </c>
      <c r="E33" s="125">
        <v>24004</v>
      </c>
      <c r="F33" s="125">
        <v>23462</v>
      </c>
      <c r="G33" s="125">
        <v>31613</v>
      </c>
      <c r="H33" s="125">
        <v>58550</v>
      </c>
      <c r="I33" s="125">
        <v>41121</v>
      </c>
      <c r="J33" s="125">
        <v>45493</v>
      </c>
      <c r="K33" s="125">
        <v>48531</v>
      </c>
      <c r="L33" s="125">
        <v>25486</v>
      </c>
    </row>
    <row r="34" spans="1:17" x14ac:dyDescent="0.2">
      <c r="A34" s="115"/>
      <c r="B34" s="115" t="s">
        <v>26</v>
      </c>
      <c r="C34" s="127">
        <v>3</v>
      </c>
      <c r="D34" s="127">
        <v>1</v>
      </c>
      <c r="E34" s="127">
        <v>0</v>
      </c>
      <c r="F34" s="127">
        <v>0</v>
      </c>
      <c r="G34" s="127">
        <v>0</v>
      </c>
      <c r="H34" s="127">
        <v>0</v>
      </c>
      <c r="I34" s="127">
        <v>0</v>
      </c>
      <c r="J34" s="127">
        <v>0</v>
      </c>
      <c r="K34" s="127">
        <v>0</v>
      </c>
      <c r="L34" s="127">
        <v>0</v>
      </c>
    </row>
    <row r="35" spans="1:17" x14ac:dyDescent="0.2">
      <c r="A35" s="117"/>
      <c r="B35" s="1" t="s">
        <v>24</v>
      </c>
      <c r="C35" s="2">
        <v>3110</v>
      </c>
      <c r="D35" s="2">
        <v>3451</v>
      </c>
      <c r="E35" s="2">
        <v>3201</v>
      </c>
      <c r="F35" s="2">
        <v>3333</v>
      </c>
      <c r="G35" s="2">
        <v>3797</v>
      </c>
      <c r="H35" s="2">
        <v>3391</v>
      </c>
      <c r="I35" s="2">
        <v>3216</v>
      </c>
      <c r="J35" s="2">
        <v>3719</v>
      </c>
      <c r="K35" s="2">
        <v>4302</v>
      </c>
      <c r="L35" s="2">
        <v>3322</v>
      </c>
    </row>
    <row r="36" spans="1:17" x14ac:dyDescent="0.2">
      <c r="A36" s="117"/>
      <c r="B36" s="1" t="s">
        <v>27</v>
      </c>
      <c r="C36" s="2">
        <v>88</v>
      </c>
      <c r="D36" s="2">
        <v>67</v>
      </c>
      <c r="E36" s="2">
        <v>41</v>
      </c>
      <c r="F36" s="2">
        <v>27</v>
      </c>
      <c r="G36" s="2">
        <v>45</v>
      </c>
      <c r="H36" s="2">
        <v>37</v>
      </c>
      <c r="I36" s="2">
        <v>56</v>
      </c>
      <c r="J36" s="2">
        <v>27</v>
      </c>
      <c r="K36" s="2">
        <v>28</v>
      </c>
      <c r="L36" s="2">
        <v>16</v>
      </c>
      <c r="M36" s="126"/>
      <c r="N36" s="126"/>
      <c r="O36" s="126"/>
      <c r="P36" s="126"/>
      <c r="Q36" s="126"/>
    </row>
    <row r="37" spans="1:17" x14ac:dyDescent="0.2">
      <c r="A37" s="117"/>
      <c r="B37" s="1" t="s">
        <v>25</v>
      </c>
      <c r="C37" s="2">
        <v>200</v>
      </c>
      <c r="D37" s="2">
        <v>545</v>
      </c>
      <c r="E37" s="2">
        <v>157</v>
      </c>
      <c r="F37" s="2">
        <v>646</v>
      </c>
      <c r="G37" s="2">
        <v>473</v>
      </c>
      <c r="H37" s="2">
        <v>364</v>
      </c>
      <c r="I37" s="2">
        <v>359</v>
      </c>
      <c r="J37" s="2">
        <v>280</v>
      </c>
      <c r="K37" s="2">
        <v>351</v>
      </c>
      <c r="L37" s="2">
        <v>70</v>
      </c>
      <c r="M37" s="126"/>
      <c r="N37" s="126"/>
      <c r="O37" s="126"/>
      <c r="P37" s="126"/>
      <c r="Q37" s="126"/>
    </row>
    <row r="38" spans="1:17" x14ac:dyDescent="0.2">
      <c r="A38" s="119" t="s">
        <v>28</v>
      </c>
      <c r="B38" s="119"/>
      <c r="C38" s="125">
        <v>3401</v>
      </c>
      <c r="D38" s="125">
        <v>4064</v>
      </c>
      <c r="E38" s="125">
        <v>3399</v>
      </c>
      <c r="F38" s="125">
        <v>4006</v>
      </c>
      <c r="G38" s="125">
        <v>4315</v>
      </c>
      <c r="H38" s="125">
        <v>3792</v>
      </c>
      <c r="I38" s="125">
        <v>3631</v>
      </c>
      <c r="J38" s="125">
        <v>4026</v>
      </c>
      <c r="K38" s="125">
        <v>4681</v>
      </c>
      <c r="L38" s="125">
        <v>3408</v>
      </c>
    </row>
    <row r="39" spans="1:17" ht="12.75" thickBot="1" x14ac:dyDescent="0.25">
      <c r="A39" s="194" t="s">
        <v>29</v>
      </c>
      <c r="B39" s="194"/>
      <c r="C39" s="122">
        <v>248703</v>
      </c>
      <c r="D39" s="122">
        <v>257776</v>
      </c>
      <c r="E39" s="122">
        <v>259041</v>
      </c>
      <c r="F39" s="122">
        <v>260307</v>
      </c>
      <c r="G39" s="122">
        <v>271839</v>
      </c>
      <c r="H39" s="122">
        <v>296370</v>
      </c>
      <c r="I39" s="122">
        <v>286510</v>
      </c>
      <c r="J39" s="122">
        <v>321053</v>
      </c>
      <c r="K39" s="122">
        <v>341175</v>
      </c>
      <c r="L39" s="122">
        <v>184606</v>
      </c>
      <c r="M39" s="8"/>
      <c r="N39" s="8"/>
      <c r="O39" s="8"/>
      <c r="P39" s="8"/>
      <c r="Q39" s="8"/>
    </row>
    <row r="40" spans="1:17" ht="12.75" thickTop="1" x14ac:dyDescent="0.2">
      <c r="A40" s="9"/>
      <c r="B40" s="8"/>
      <c r="C40" s="8"/>
      <c r="D40" s="12"/>
      <c r="E40" s="8"/>
      <c r="F40" s="12"/>
      <c r="G40" s="8"/>
      <c r="H40" s="12"/>
      <c r="I40" s="8"/>
      <c r="J40" s="8"/>
      <c r="K40" s="8"/>
      <c r="L40" s="8"/>
      <c r="M40" s="8"/>
      <c r="N40" s="8"/>
      <c r="O40" s="8"/>
      <c r="P40" s="8"/>
      <c r="Q40" s="8"/>
    </row>
    <row r="41" spans="1:17" x14ac:dyDescent="0.2">
      <c r="A41" s="9"/>
      <c r="B41" s="8"/>
      <c r="C41" s="8"/>
      <c r="D41" s="12"/>
      <c r="E41" s="8"/>
      <c r="F41" s="12"/>
      <c r="G41" s="8"/>
      <c r="H41" s="12"/>
      <c r="I41" s="8"/>
      <c r="J41" s="8"/>
      <c r="K41" s="8"/>
      <c r="L41" s="8"/>
      <c r="M41" s="8"/>
      <c r="N41" s="8"/>
      <c r="O41" s="8"/>
      <c r="P41" s="8"/>
      <c r="Q41" s="8"/>
    </row>
    <row r="42" spans="1:17" x14ac:dyDescent="0.2">
      <c r="A42" s="9" t="s">
        <v>195</v>
      </c>
      <c r="B42" s="8"/>
      <c r="C42" s="8"/>
      <c r="D42" s="12"/>
      <c r="E42" s="8"/>
      <c r="F42" s="12"/>
      <c r="G42" s="8"/>
      <c r="H42" s="12"/>
      <c r="I42" s="8"/>
      <c r="J42" s="8"/>
      <c r="K42" s="8"/>
      <c r="L42" s="8"/>
      <c r="M42" s="8"/>
      <c r="N42" s="8"/>
      <c r="O42" s="8"/>
      <c r="P42" s="8"/>
      <c r="Q42" s="8"/>
    </row>
    <row r="43" spans="1:17" x14ac:dyDescent="0.2">
      <c r="A43" s="9" t="s">
        <v>192</v>
      </c>
      <c r="B43" s="11"/>
      <c r="C43" s="11"/>
      <c r="D43" s="11"/>
      <c r="E43" s="11"/>
      <c r="F43" s="11"/>
      <c r="G43" s="11"/>
      <c r="H43" s="11"/>
      <c r="I43" s="11"/>
      <c r="J43" s="8"/>
      <c r="K43" s="8"/>
      <c r="L43" s="8"/>
      <c r="M43" s="8"/>
      <c r="N43" s="8"/>
      <c r="O43" s="8"/>
      <c r="P43" s="8"/>
      <c r="Q43" s="8"/>
    </row>
  </sheetData>
  <pageMargins left="0.7" right="0.7" top="0.75" bottom="0.75" header="0.3" footer="0.3"/>
  <pageSetup paperSize="5" scale="62"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65"/>
  <sheetViews>
    <sheetView topLeftCell="A7" zoomScaleNormal="100" workbookViewId="0">
      <selection activeCell="D6" sqref="D6"/>
    </sheetView>
  </sheetViews>
  <sheetFormatPr defaultRowHeight="15" customHeight="1" x14ac:dyDescent="0.25"/>
  <cols>
    <col min="1" max="1" width="6.140625" customWidth="1"/>
    <col min="2" max="2" width="96" customWidth="1"/>
    <col min="4" max="4" width="9.140625" customWidth="1"/>
  </cols>
  <sheetData>
    <row r="1" spans="1:12" ht="15" customHeight="1" x14ac:dyDescent="0.25">
      <c r="A1" s="5"/>
      <c r="B1" s="104">
        <v>2020</v>
      </c>
      <c r="C1" s="5"/>
      <c r="D1" s="5"/>
      <c r="E1" s="5"/>
      <c r="F1" s="5"/>
      <c r="G1" s="5"/>
    </row>
    <row r="2" spans="1:12" ht="15.75" x14ac:dyDescent="0.25">
      <c r="A2" s="78" t="s">
        <v>117</v>
      </c>
      <c r="B2" s="5"/>
      <c r="C2" s="5"/>
      <c r="D2" s="5"/>
      <c r="E2" s="5"/>
      <c r="F2" s="5"/>
      <c r="G2" s="5"/>
    </row>
    <row r="3" spans="1:12" ht="15.75" x14ac:dyDescent="0.25">
      <c r="A3" s="247" t="s">
        <v>118</v>
      </c>
      <c r="B3" s="247"/>
      <c r="C3" s="247"/>
      <c r="D3" s="197">
        <v>3.61E-2</v>
      </c>
      <c r="E3" s="25"/>
      <c r="F3" s="25"/>
    </row>
    <row r="4" spans="1:12" s="70" customFormat="1" ht="15.75" x14ac:dyDescent="0.25">
      <c r="A4" s="166"/>
      <c r="B4" s="166"/>
      <c r="C4" s="166"/>
      <c r="D4" s="84"/>
      <c r="E4" s="25"/>
      <c r="F4" s="25"/>
    </row>
    <row r="5" spans="1:12" s="70" customFormat="1" x14ac:dyDescent="0.25">
      <c r="A5" s="123" t="s">
        <v>196</v>
      </c>
      <c r="B5" s="123"/>
      <c r="C5" s="128"/>
      <c r="D5" s="128"/>
      <c r="E5" s="128"/>
      <c r="F5" s="128"/>
      <c r="G5" s="128"/>
      <c r="H5" s="128"/>
      <c r="I5" s="128"/>
      <c r="J5" s="128"/>
      <c r="K5" s="128"/>
      <c r="L5" s="128"/>
    </row>
    <row r="6" spans="1:12" s="70" customFormat="1" x14ac:dyDescent="0.25"/>
    <row r="7" spans="1:12" s="70" customFormat="1" x14ac:dyDescent="0.25">
      <c r="A7" s="119" t="s">
        <v>30</v>
      </c>
      <c r="B7" s="119"/>
      <c r="C7" s="193">
        <v>2011</v>
      </c>
      <c r="D7" s="193">
        <v>2012</v>
      </c>
      <c r="E7" s="193">
        <v>2013</v>
      </c>
      <c r="F7" s="193">
        <v>2014</v>
      </c>
      <c r="G7" s="193">
        <v>2015</v>
      </c>
      <c r="H7" s="193">
        <v>2016</v>
      </c>
      <c r="I7" s="193">
        <v>2017</v>
      </c>
      <c r="J7" s="193">
        <v>2018</v>
      </c>
      <c r="K7" s="193">
        <v>2019</v>
      </c>
      <c r="L7" s="193">
        <v>2020</v>
      </c>
    </row>
    <row r="8" spans="1:12" s="70" customFormat="1" x14ac:dyDescent="0.25">
      <c r="A8" s="115"/>
      <c r="B8" s="115" t="s">
        <v>0</v>
      </c>
      <c r="C8" s="127">
        <v>0</v>
      </c>
      <c r="D8" s="127">
        <v>0</v>
      </c>
      <c r="E8" s="127">
        <v>0</v>
      </c>
      <c r="F8" s="127">
        <v>0</v>
      </c>
      <c r="G8" s="127">
        <v>0</v>
      </c>
      <c r="H8" s="127">
        <v>0</v>
      </c>
      <c r="I8" s="127">
        <v>0</v>
      </c>
      <c r="J8" s="127">
        <v>26</v>
      </c>
      <c r="K8" s="127">
        <v>158</v>
      </c>
      <c r="L8" s="127">
        <v>89</v>
      </c>
    </row>
    <row r="9" spans="1:12" s="70" customFormat="1" x14ac:dyDescent="0.25">
      <c r="A9" s="117"/>
      <c r="B9" s="1" t="s">
        <v>1</v>
      </c>
      <c r="C9" s="2">
        <v>86</v>
      </c>
      <c r="D9" s="2">
        <v>123</v>
      </c>
      <c r="E9" s="2">
        <v>143</v>
      </c>
      <c r="F9" s="2">
        <v>456</v>
      </c>
      <c r="G9" s="2">
        <v>481</v>
      </c>
      <c r="H9" s="2">
        <v>311</v>
      </c>
      <c r="I9" s="2">
        <v>799</v>
      </c>
      <c r="J9" s="2">
        <v>752</v>
      </c>
      <c r="K9" s="2">
        <v>921</v>
      </c>
      <c r="L9" s="2">
        <v>678</v>
      </c>
    </row>
    <row r="10" spans="1:12" s="70" customFormat="1" x14ac:dyDescent="0.25">
      <c r="A10" s="117"/>
      <c r="B10" s="1" t="s">
        <v>2</v>
      </c>
      <c r="C10" s="2">
        <v>25</v>
      </c>
      <c r="D10" s="2">
        <v>43</v>
      </c>
      <c r="E10" s="2">
        <v>25</v>
      </c>
      <c r="F10" s="2">
        <v>35</v>
      </c>
      <c r="G10" s="2">
        <v>29</v>
      </c>
      <c r="H10" s="2">
        <v>33</v>
      </c>
      <c r="I10" s="2">
        <v>32</v>
      </c>
      <c r="J10" s="2">
        <v>27</v>
      </c>
      <c r="K10" s="2">
        <v>28</v>
      </c>
      <c r="L10" s="2">
        <v>1</v>
      </c>
    </row>
    <row r="11" spans="1:12" s="70" customFormat="1" x14ac:dyDescent="0.25">
      <c r="A11" s="117"/>
      <c r="B11" s="1" t="s">
        <v>5</v>
      </c>
      <c r="C11" s="2">
        <v>6</v>
      </c>
      <c r="D11" s="2">
        <v>0</v>
      </c>
      <c r="E11" s="2">
        <v>2</v>
      </c>
      <c r="F11" s="2">
        <v>10</v>
      </c>
      <c r="G11" s="2">
        <v>2</v>
      </c>
      <c r="H11" s="2">
        <v>0</v>
      </c>
      <c r="I11" s="2">
        <v>0</v>
      </c>
      <c r="J11" s="2">
        <v>0</v>
      </c>
      <c r="K11" s="2">
        <v>0</v>
      </c>
      <c r="L11" s="2">
        <v>0</v>
      </c>
    </row>
    <row r="12" spans="1:12" s="70" customFormat="1" x14ac:dyDescent="0.25">
      <c r="A12" s="117"/>
      <c r="B12" s="1" t="s">
        <v>6</v>
      </c>
      <c r="C12" s="2">
        <v>10</v>
      </c>
      <c r="D12" s="2">
        <v>8</v>
      </c>
      <c r="E12" s="2">
        <v>25</v>
      </c>
      <c r="F12" s="2">
        <v>18</v>
      </c>
      <c r="G12" s="2">
        <v>0</v>
      </c>
      <c r="H12" s="2">
        <v>5</v>
      </c>
      <c r="I12" s="2">
        <v>0</v>
      </c>
      <c r="J12" s="2">
        <v>0</v>
      </c>
      <c r="K12" s="2">
        <v>0</v>
      </c>
      <c r="L12" s="2">
        <v>0</v>
      </c>
    </row>
    <row r="13" spans="1:12" s="70" customFormat="1" x14ac:dyDescent="0.25">
      <c r="A13" s="117"/>
      <c r="B13" s="1" t="s">
        <v>9</v>
      </c>
      <c r="C13" s="2">
        <v>378</v>
      </c>
      <c r="D13" s="2">
        <v>443</v>
      </c>
      <c r="E13" s="2">
        <v>429</v>
      </c>
      <c r="F13" s="2">
        <v>432</v>
      </c>
      <c r="G13" s="2">
        <v>413</v>
      </c>
      <c r="H13" s="2">
        <v>542</v>
      </c>
      <c r="I13" s="2">
        <v>714</v>
      </c>
      <c r="J13" s="2">
        <v>833</v>
      </c>
      <c r="K13" s="2">
        <v>2163</v>
      </c>
      <c r="L13" s="2">
        <v>1673</v>
      </c>
    </row>
    <row r="14" spans="1:12" s="70" customFormat="1" x14ac:dyDescent="0.25">
      <c r="A14" s="117"/>
      <c r="B14" s="1" t="s">
        <v>7</v>
      </c>
      <c r="C14" s="2">
        <v>8</v>
      </c>
      <c r="D14" s="2">
        <v>5</v>
      </c>
      <c r="E14" s="2">
        <v>7</v>
      </c>
      <c r="F14" s="2">
        <v>2</v>
      </c>
      <c r="G14" s="2">
        <v>4</v>
      </c>
      <c r="H14" s="2">
        <v>2</v>
      </c>
      <c r="I14" s="2">
        <v>1</v>
      </c>
      <c r="J14" s="2">
        <v>10</v>
      </c>
      <c r="K14" s="2">
        <v>11</v>
      </c>
      <c r="L14" s="2">
        <v>1</v>
      </c>
    </row>
    <row r="15" spans="1:12" s="70" customFormat="1" x14ac:dyDescent="0.25">
      <c r="A15" s="117"/>
      <c r="B15" s="1" t="s">
        <v>3</v>
      </c>
      <c r="C15" s="2">
        <v>0</v>
      </c>
      <c r="D15" s="2">
        <v>0</v>
      </c>
      <c r="E15" s="2">
        <v>0</v>
      </c>
      <c r="F15" s="2">
        <v>0</v>
      </c>
      <c r="G15" s="2">
        <v>6</v>
      </c>
      <c r="H15" s="2">
        <v>14</v>
      </c>
      <c r="I15" s="2">
        <v>15</v>
      </c>
      <c r="J15" s="2">
        <v>27</v>
      </c>
      <c r="K15" s="2">
        <v>21</v>
      </c>
      <c r="L15" s="2">
        <v>16</v>
      </c>
    </row>
    <row r="16" spans="1:12" s="70" customFormat="1" x14ac:dyDescent="0.25">
      <c r="A16" s="117"/>
      <c r="B16" s="1" t="s">
        <v>4</v>
      </c>
      <c r="C16" s="2">
        <v>834</v>
      </c>
      <c r="D16" s="2">
        <v>816</v>
      </c>
      <c r="E16" s="2">
        <v>833</v>
      </c>
      <c r="F16" s="2">
        <v>352</v>
      </c>
      <c r="G16" s="2">
        <v>154</v>
      </c>
      <c r="H16" s="2">
        <v>604</v>
      </c>
      <c r="I16" s="2">
        <v>457</v>
      </c>
      <c r="J16" s="2">
        <v>962</v>
      </c>
      <c r="K16" s="2">
        <v>2219</v>
      </c>
      <c r="L16" s="2">
        <v>1623</v>
      </c>
    </row>
    <row r="17" spans="1:12" s="70" customFormat="1" x14ac:dyDescent="0.25">
      <c r="A17" s="117"/>
      <c r="B17" s="1" t="s">
        <v>8</v>
      </c>
      <c r="C17" s="2">
        <v>0</v>
      </c>
      <c r="D17" s="2">
        <v>0</v>
      </c>
      <c r="E17" s="2">
        <v>0</v>
      </c>
      <c r="F17" s="2">
        <v>0</v>
      </c>
      <c r="G17" s="2">
        <v>0</v>
      </c>
      <c r="H17" s="2">
        <v>0</v>
      </c>
      <c r="I17" s="2">
        <v>4</v>
      </c>
      <c r="J17" s="2">
        <v>2</v>
      </c>
      <c r="K17" s="2">
        <v>2</v>
      </c>
      <c r="L17" s="2">
        <v>1</v>
      </c>
    </row>
    <row r="18" spans="1:12" s="70" customFormat="1" x14ac:dyDescent="0.25">
      <c r="A18" s="119" t="s">
        <v>10</v>
      </c>
      <c r="B18" s="119"/>
      <c r="C18" s="125">
        <v>1347</v>
      </c>
      <c r="D18" s="125">
        <v>1438</v>
      </c>
      <c r="E18" s="125">
        <v>1464</v>
      </c>
      <c r="F18" s="125">
        <v>1305</v>
      </c>
      <c r="G18" s="125">
        <v>1089</v>
      </c>
      <c r="H18" s="125">
        <v>1511</v>
      </c>
      <c r="I18" s="125">
        <v>2022</v>
      </c>
      <c r="J18" s="125">
        <v>2639</v>
      </c>
      <c r="K18" s="125">
        <v>5523</v>
      </c>
      <c r="L18" s="125">
        <v>4082</v>
      </c>
    </row>
    <row r="19" spans="1:12" s="70" customFormat="1" x14ac:dyDescent="0.25">
      <c r="A19" s="115"/>
      <c r="B19" s="115" t="s">
        <v>11</v>
      </c>
      <c r="C19" s="127">
        <v>91</v>
      </c>
      <c r="D19" s="127">
        <v>73</v>
      </c>
      <c r="E19" s="127">
        <v>53</v>
      </c>
      <c r="F19" s="127">
        <v>52</v>
      </c>
      <c r="G19" s="127">
        <v>101</v>
      </c>
      <c r="H19" s="127">
        <v>92</v>
      </c>
      <c r="I19" s="127">
        <v>79</v>
      </c>
      <c r="J19" s="127">
        <v>91</v>
      </c>
      <c r="K19" s="127">
        <v>80</v>
      </c>
      <c r="L19" s="127">
        <v>42</v>
      </c>
    </row>
    <row r="20" spans="1:12" s="70" customFormat="1" x14ac:dyDescent="0.25">
      <c r="A20" s="117"/>
      <c r="B20" s="1" t="s">
        <v>12</v>
      </c>
      <c r="C20" s="2">
        <v>44</v>
      </c>
      <c r="D20" s="2">
        <v>52</v>
      </c>
      <c r="E20" s="2">
        <v>30</v>
      </c>
      <c r="F20" s="2">
        <v>15</v>
      </c>
      <c r="G20" s="2">
        <v>25</v>
      </c>
      <c r="H20" s="2">
        <v>26</v>
      </c>
      <c r="I20" s="2">
        <v>31</v>
      </c>
      <c r="J20" s="2">
        <v>21</v>
      </c>
      <c r="K20" s="2">
        <v>28</v>
      </c>
      <c r="L20" s="2">
        <v>17</v>
      </c>
    </row>
    <row r="21" spans="1:12" s="70" customFormat="1" x14ac:dyDescent="0.25">
      <c r="A21" s="117"/>
      <c r="B21" s="1" t="s">
        <v>13</v>
      </c>
      <c r="C21" s="2">
        <v>67</v>
      </c>
      <c r="D21" s="2">
        <v>55</v>
      </c>
      <c r="E21" s="2">
        <v>39</v>
      </c>
      <c r="F21" s="2">
        <v>11</v>
      </c>
      <c r="G21" s="2">
        <v>0</v>
      </c>
      <c r="H21" s="2">
        <v>0</v>
      </c>
      <c r="I21" s="2">
        <v>0</v>
      </c>
      <c r="J21" s="2">
        <v>0</v>
      </c>
      <c r="K21" s="2">
        <v>0</v>
      </c>
      <c r="L21" s="2">
        <v>0</v>
      </c>
    </row>
    <row r="22" spans="1:12" s="70" customFormat="1" x14ac:dyDescent="0.25">
      <c r="A22" s="117"/>
      <c r="B22" s="1" t="s">
        <v>14</v>
      </c>
      <c r="C22" s="2">
        <v>166</v>
      </c>
      <c r="D22" s="2">
        <v>102</v>
      </c>
      <c r="E22" s="2">
        <v>243</v>
      </c>
      <c r="F22" s="2">
        <v>118</v>
      </c>
      <c r="G22" s="2">
        <v>121</v>
      </c>
      <c r="H22" s="2">
        <v>134</v>
      </c>
      <c r="I22" s="2">
        <v>165</v>
      </c>
      <c r="J22" s="2">
        <v>125</v>
      </c>
      <c r="K22" s="2">
        <v>177</v>
      </c>
      <c r="L22" s="2">
        <v>112</v>
      </c>
    </row>
    <row r="23" spans="1:12" s="70" customFormat="1" x14ac:dyDescent="0.25">
      <c r="A23" s="117"/>
      <c r="B23" s="1" t="s">
        <v>15</v>
      </c>
      <c r="C23" s="2">
        <v>519</v>
      </c>
      <c r="D23" s="2">
        <v>645</v>
      </c>
      <c r="E23" s="2">
        <v>748</v>
      </c>
      <c r="F23" s="2">
        <v>709</v>
      </c>
      <c r="G23" s="2">
        <v>748</v>
      </c>
      <c r="H23" s="2">
        <v>874</v>
      </c>
      <c r="I23" s="2">
        <v>858</v>
      </c>
      <c r="J23" s="2">
        <v>905</v>
      </c>
      <c r="K23" s="2">
        <v>1135</v>
      </c>
      <c r="L23" s="2">
        <v>670</v>
      </c>
    </row>
    <row r="24" spans="1:12" s="70" customFormat="1" x14ac:dyDescent="0.25">
      <c r="A24" s="119" t="s">
        <v>16</v>
      </c>
      <c r="B24" s="119"/>
      <c r="C24" s="125">
        <v>887</v>
      </c>
      <c r="D24" s="125">
        <v>927</v>
      </c>
      <c r="E24" s="125">
        <v>1113</v>
      </c>
      <c r="F24" s="125">
        <v>905</v>
      </c>
      <c r="G24" s="125">
        <v>995</v>
      </c>
      <c r="H24" s="125">
        <v>1126</v>
      </c>
      <c r="I24" s="125">
        <v>1133</v>
      </c>
      <c r="J24" s="125">
        <v>1142</v>
      </c>
      <c r="K24" s="125">
        <v>1420</v>
      </c>
      <c r="L24" s="125">
        <v>841</v>
      </c>
    </row>
    <row r="25" spans="1:12" s="70" customFormat="1" x14ac:dyDescent="0.25">
      <c r="A25" s="115"/>
      <c r="B25" s="115" t="s">
        <v>17</v>
      </c>
      <c r="C25" s="127">
        <v>0</v>
      </c>
      <c r="D25" s="127">
        <v>0</v>
      </c>
      <c r="E25" s="127">
        <v>1</v>
      </c>
      <c r="F25" s="127">
        <v>7</v>
      </c>
      <c r="G25" s="127">
        <v>2</v>
      </c>
      <c r="H25" s="127">
        <v>81</v>
      </c>
      <c r="I25" s="127">
        <v>23</v>
      </c>
      <c r="J25" s="127">
        <v>17</v>
      </c>
      <c r="K25" s="127">
        <v>69</v>
      </c>
      <c r="L25" s="127">
        <v>2</v>
      </c>
    </row>
    <row r="26" spans="1:12" s="70" customFormat="1" x14ac:dyDescent="0.25">
      <c r="A26" s="117"/>
      <c r="B26" s="1" t="s">
        <v>20</v>
      </c>
      <c r="C26" s="2">
        <v>313</v>
      </c>
      <c r="D26" s="2">
        <v>450</v>
      </c>
      <c r="E26" s="2">
        <v>236</v>
      </c>
      <c r="F26" s="2">
        <v>157</v>
      </c>
      <c r="G26" s="2">
        <v>281</v>
      </c>
      <c r="H26" s="2">
        <v>249</v>
      </c>
      <c r="I26" s="2">
        <v>275</v>
      </c>
      <c r="J26" s="2">
        <v>270</v>
      </c>
      <c r="K26" s="2">
        <v>268</v>
      </c>
      <c r="L26" s="2">
        <v>175</v>
      </c>
    </row>
    <row r="27" spans="1:12" s="70" customFormat="1" x14ac:dyDescent="0.25">
      <c r="A27" s="117"/>
      <c r="B27" s="1" t="s">
        <v>18</v>
      </c>
      <c r="C27" s="2">
        <v>132</v>
      </c>
      <c r="D27" s="2">
        <v>119</v>
      </c>
      <c r="E27" s="2">
        <v>211</v>
      </c>
      <c r="F27" s="2">
        <v>132</v>
      </c>
      <c r="G27" s="2">
        <v>158</v>
      </c>
      <c r="H27" s="2">
        <v>286</v>
      </c>
      <c r="I27" s="2">
        <v>206</v>
      </c>
      <c r="J27" s="2">
        <v>171</v>
      </c>
      <c r="K27" s="2">
        <v>158</v>
      </c>
      <c r="L27" s="2">
        <v>35</v>
      </c>
    </row>
    <row r="28" spans="1:12" s="70" customFormat="1" x14ac:dyDescent="0.25">
      <c r="A28" s="117"/>
      <c r="B28" s="1" t="s">
        <v>19</v>
      </c>
      <c r="C28" s="2">
        <v>58</v>
      </c>
      <c r="D28" s="2">
        <v>85</v>
      </c>
      <c r="E28" s="2">
        <v>120</v>
      </c>
      <c r="F28" s="2">
        <v>80</v>
      </c>
      <c r="G28" s="2">
        <v>71</v>
      </c>
      <c r="H28" s="2">
        <v>186</v>
      </c>
      <c r="I28" s="2">
        <v>118</v>
      </c>
      <c r="J28" s="2">
        <v>129</v>
      </c>
      <c r="K28" s="2">
        <v>225</v>
      </c>
      <c r="L28" s="2">
        <v>23</v>
      </c>
    </row>
    <row r="29" spans="1:12" s="70" customFormat="1" x14ac:dyDescent="0.25">
      <c r="A29" s="117"/>
      <c r="B29" s="1" t="s">
        <v>22</v>
      </c>
      <c r="C29" s="2">
        <v>783</v>
      </c>
      <c r="D29" s="2">
        <v>594</v>
      </c>
      <c r="E29" s="2">
        <v>419</v>
      </c>
      <c r="F29" s="2">
        <v>318</v>
      </c>
      <c r="G29" s="2">
        <v>258</v>
      </c>
      <c r="H29" s="2">
        <v>316</v>
      </c>
      <c r="I29" s="2">
        <v>273</v>
      </c>
      <c r="J29" s="2">
        <v>456</v>
      </c>
      <c r="K29" s="2">
        <v>725</v>
      </c>
      <c r="L29" s="2">
        <v>514</v>
      </c>
    </row>
    <row r="30" spans="1:12" s="70" customFormat="1" x14ac:dyDescent="0.25">
      <c r="A30" s="119" t="s">
        <v>23</v>
      </c>
      <c r="B30" s="119"/>
      <c r="C30" s="125">
        <v>1286</v>
      </c>
      <c r="D30" s="125">
        <v>1248</v>
      </c>
      <c r="E30" s="125">
        <v>987</v>
      </c>
      <c r="F30" s="125">
        <v>694</v>
      </c>
      <c r="G30" s="125">
        <v>770</v>
      </c>
      <c r="H30" s="125">
        <v>1118</v>
      </c>
      <c r="I30" s="125">
        <v>895</v>
      </c>
      <c r="J30" s="125">
        <v>1043</v>
      </c>
      <c r="K30" s="125">
        <v>1445</v>
      </c>
      <c r="L30" s="125">
        <v>749</v>
      </c>
    </row>
    <row r="31" spans="1:12" s="70" customFormat="1" x14ac:dyDescent="0.25">
      <c r="A31" s="115"/>
      <c r="B31" s="115" t="s">
        <v>24</v>
      </c>
      <c r="C31" s="127">
        <v>117</v>
      </c>
      <c r="D31" s="127">
        <v>90</v>
      </c>
      <c r="E31" s="127">
        <v>115</v>
      </c>
      <c r="F31" s="127">
        <v>103</v>
      </c>
      <c r="G31" s="127">
        <v>108</v>
      </c>
      <c r="H31" s="127">
        <v>150</v>
      </c>
      <c r="I31" s="127">
        <v>85</v>
      </c>
      <c r="J31" s="127">
        <v>96</v>
      </c>
      <c r="K31" s="127">
        <v>81</v>
      </c>
      <c r="L31" s="127">
        <v>84</v>
      </c>
    </row>
    <row r="32" spans="1:12" s="70" customFormat="1" x14ac:dyDescent="0.25">
      <c r="A32" s="117"/>
      <c r="B32" s="1" t="s">
        <v>27</v>
      </c>
      <c r="C32" s="2">
        <v>2</v>
      </c>
      <c r="D32" s="2">
        <v>1</v>
      </c>
      <c r="E32" s="2">
        <v>0</v>
      </c>
      <c r="F32" s="2">
        <v>1</v>
      </c>
      <c r="G32" s="2">
        <v>1</v>
      </c>
      <c r="H32" s="211">
        <v>0</v>
      </c>
      <c r="I32" s="2">
        <v>1</v>
      </c>
      <c r="J32" s="2">
        <v>0</v>
      </c>
      <c r="K32" s="2">
        <v>0</v>
      </c>
      <c r="L32" s="2">
        <v>0</v>
      </c>
    </row>
    <row r="33" spans="1:13" s="70" customFormat="1" x14ac:dyDescent="0.25">
      <c r="A33" s="117"/>
      <c r="B33" s="1" t="s">
        <v>25</v>
      </c>
      <c r="C33" s="2">
        <v>0</v>
      </c>
      <c r="D33" s="2">
        <v>1</v>
      </c>
      <c r="E33" s="2">
        <v>1</v>
      </c>
      <c r="F33" s="2">
        <v>0</v>
      </c>
      <c r="G33" s="2">
        <v>0</v>
      </c>
      <c r="H33" s="2">
        <v>1</v>
      </c>
      <c r="I33" s="2">
        <v>0</v>
      </c>
      <c r="J33" s="2">
        <v>0</v>
      </c>
      <c r="K33" s="2">
        <v>0</v>
      </c>
      <c r="L33" s="2">
        <v>0</v>
      </c>
    </row>
    <row r="34" spans="1:13" s="70" customFormat="1" x14ac:dyDescent="0.25">
      <c r="A34" s="119" t="s">
        <v>28</v>
      </c>
      <c r="B34" s="119"/>
      <c r="C34" s="125">
        <v>119</v>
      </c>
      <c r="D34" s="125">
        <v>92</v>
      </c>
      <c r="E34" s="125">
        <v>116</v>
      </c>
      <c r="F34" s="125">
        <v>104</v>
      </c>
      <c r="G34" s="125">
        <v>109</v>
      </c>
      <c r="H34" s="125">
        <v>151</v>
      </c>
      <c r="I34" s="125">
        <v>86</v>
      </c>
      <c r="J34" s="125">
        <v>96</v>
      </c>
      <c r="K34" s="125">
        <v>81</v>
      </c>
      <c r="L34" s="125">
        <v>84</v>
      </c>
    </row>
    <row r="35" spans="1:13" s="70" customFormat="1" ht="15.75" thickBot="1" x14ac:dyDescent="0.3">
      <c r="A35" s="246" t="s">
        <v>166</v>
      </c>
      <c r="B35" s="246"/>
      <c r="C35" s="195">
        <v>3639</v>
      </c>
      <c r="D35" s="195">
        <v>3705</v>
      </c>
      <c r="E35" s="195">
        <v>3680</v>
      </c>
      <c r="F35" s="195">
        <v>3008</v>
      </c>
      <c r="G35" s="195">
        <v>2963</v>
      </c>
      <c r="H35" s="195">
        <v>3906</v>
      </c>
      <c r="I35" s="195">
        <v>4136</v>
      </c>
      <c r="J35" s="195">
        <v>4920</v>
      </c>
      <c r="K35" s="195">
        <v>8469</v>
      </c>
      <c r="L35" s="195">
        <v>5756</v>
      </c>
    </row>
    <row r="36" spans="1:13" s="70" customFormat="1" ht="16.5" thickTop="1" thickBot="1" x14ac:dyDescent="0.3">
      <c r="A36" s="248" t="s">
        <v>172</v>
      </c>
      <c r="B36" s="249"/>
      <c r="C36" s="196">
        <v>196994</v>
      </c>
      <c r="D36" s="196">
        <v>202757</v>
      </c>
      <c r="E36" s="196">
        <v>207063</v>
      </c>
      <c r="F36" s="196">
        <v>210068</v>
      </c>
      <c r="G36" s="196">
        <v>222866</v>
      </c>
      <c r="H36" s="196">
        <v>243131</v>
      </c>
      <c r="I36" s="196">
        <v>234106</v>
      </c>
      <c r="J36" s="196">
        <v>269930</v>
      </c>
      <c r="K36" s="196">
        <v>300610</v>
      </c>
      <c r="L36" s="196">
        <v>159378</v>
      </c>
    </row>
    <row r="37" spans="1:13" s="70" customFormat="1" ht="16.5" thickTop="1" thickBot="1" x14ac:dyDescent="0.3">
      <c r="A37" s="250" t="s">
        <v>104</v>
      </c>
      <c r="B37" s="250"/>
      <c r="C37" s="198">
        <f t="shared" ref="C37:K37" si="0">C35/C36</f>
        <v>1.8472643836868127E-2</v>
      </c>
      <c r="D37" s="198">
        <f t="shared" si="0"/>
        <v>1.8273105244208585E-2</v>
      </c>
      <c r="E37" s="198">
        <f t="shared" si="0"/>
        <v>1.7772368795970307E-2</v>
      </c>
      <c r="F37" s="198">
        <f t="shared" si="0"/>
        <v>1.4319172839271093E-2</v>
      </c>
      <c r="G37" s="198">
        <f t="shared" si="0"/>
        <v>1.3294984430105983E-2</v>
      </c>
      <c r="H37" s="198">
        <f t="shared" si="0"/>
        <v>1.606541329571301E-2</v>
      </c>
      <c r="I37" s="198">
        <f t="shared" si="0"/>
        <v>1.7667210579822814E-2</v>
      </c>
      <c r="J37" s="198">
        <f t="shared" si="0"/>
        <v>1.8226947727188532E-2</v>
      </c>
      <c r="K37" s="198">
        <f t="shared" si="0"/>
        <v>2.8172715478526997E-2</v>
      </c>
      <c r="L37" s="198">
        <f>L35/L36</f>
        <v>3.6115398612104554E-2</v>
      </c>
    </row>
    <row r="38" spans="1:13" s="70" customFormat="1" ht="15" customHeight="1" thickTop="1" x14ac:dyDescent="0.25">
      <c r="A38" s="9"/>
      <c r="B38" s="8"/>
      <c r="C38" s="8"/>
      <c r="D38" s="12"/>
      <c r="E38" s="8"/>
      <c r="F38" s="12"/>
      <c r="G38" s="8"/>
      <c r="H38" s="12"/>
      <c r="I38" s="8"/>
      <c r="J38" s="8"/>
      <c r="K38" s="8"/>
      <c r="L38" s="8"/>
      <c r="M38" s="8"/>
    </row>
    <row r="39" spans="1:13" s="70" customFormat="1" ht="15" customHeight="1" x14ac:dyDescent="0.25">
      <c r="A39" s="9" t="s">
        <v>195</v>
      </c>
      <c r="C39" s="126"/>
      <c r="D39" s="126"/>
      <c r="E39" s="126"/>
      <c r="F39" s="126"/>
      <c r="G39" s="126"/>
      <c r="H39" s="126"/>
      <c r="I39" s="126"/>
      <c r="J39" s="126"/>
      <c r="K39" s="126"/>
      <c r="L39" s="126"/>
    </row>
    <row r="40" spans="1:13" s="70" customFormat="1" ht="15" customHeight="1" x14ac:dyDescent="0.25">
      <c r="A40" s="9" t="s">
        <v>192</v>
      </c>
      <c r="C40" s="126"/>
      <c r="D40" s="126"/>
      <c r="E40" s="126"/>
      <c r="F40" s="126"/>
      <c r="G40" s="126"/>
      <c r="H40" s="126"/>
      <c r="I40" s="126"/>
      <c r="J40" s="126"/>
      <c r="K40" s="126"/>
      <c r="L40" s="126"/>
    </row>
    <row r="41" spans="1:13" s="70" customFormat="1" ht="15" customHeight="1" x14ac:dyDescent="0.25">
      <c r="A41" s="9"/>
      <c r="C41" s="210"/>
      <c r="D41" s="210"/>
      <c r="E41" s="210"/>
      <c r="F41" s="210"/>
      <c r="G41" s="210"/>
      <c r="H41" s="210"/>
      <c r="I41" s="210"/>
      <c r="J41" s="210"/>
      <c r="K41" s="210"/>
      <c r="L41" s="210"/>
    </row>
    <row r="42" spans="1:13" s="70" customFormat="1" ht="15" customHeight="1" x14ac:dyDescent="0.25"/>
    <row r="43" spans="1:13" s="70" customFormat="1" ht="15" customHeight="1" x14ac:dyDescent="0.25"/>
    <row r="44" spans="1:13" s="70" customFormat="1" ht="15" customHeight="1" x14ac:dyDescent="0.25"/>
    <row r="45" spans="1:13" s="70" customFormat="1" ht="15" customHeight="1" x14ac:dyDescent="0.25"/>
    <row r="46" spans="1:13" s="70" customFormat="1" ht="15" customHeight="1" x14ac:dyDescent="0.25"/>
    <row r="47" spans="1:13" s="70" customFormat="1" ht="15" customHeight="1" x14ac:dyDescent="0.25"/>
    <row r="48" spans="1:13" s="70" customFormat="1" ht="15" customHeight="1" x14ac:dyDescent="0.25"/>
    <row r="49" s="70" customFormat="1" ht="15" customHeight="1" x14ac:dyDescent="0.25"/>
    <row r="50" s="70" customFormat="1" ht="15" customHeight="1" x14ac:dyDescent="0.25"/>
    <row r="51" s="70" customFormat="1" ht="15" customHeight="1" x14ac:dyDescent="0.25"/>
    <row r="52" s="70" customFormat="1" ht="15" customHeight="1" x14ac:dyDescent="0.25"/>
    <row r="53" s="70" customFormat="1" ht="15" customHeight="1" x14ac:dyDescent="0.25"/>
    <row r="54" s="70" customFormat="1" ht="15" customHeight="1" x14ac:dyDescent="0.25"/>
    <row r="55" s="70" customFormat="1" ht="15" customHeight="1" x14ac:dyDescent="0.25"/>
    <row r="56" s="70" customFormat="1" ht="15" customHeight="1" x14ac:dyDescent="0.25"/>
    <row r="57" s="70" customFormat="1" ht="15" customHeight="1" x14ac:dyDescent="0.25"/>
    <row r="58" s="70" customFormat="1" ht="15" customHeight="1" x14ac:dyDescent="0.25"/>
    <row r="59" s="70" customFormat="1" ht="15" customHeight="1" x14ac:dyDescent="0.25"/>
    <row r="60" s="70" customFormat="1" ht="15" customHeight="1" x14ac:dyDescent="0.25"/>
    <row r="61" s="70" customFormat="1" ht="15" customHeight="1" x14ac:dyDescent="0.25"/>
    <row r="62" s="70" customFormat="1" ht="15" customHeight="1" x14ac:dyDescent="0.25"/>
    <row r="63" s="70" customFormat="1" ht="15" customHeight="1" x14ac:dyDescent="0.25"/>
    <row r="64" s="70" customFormat="1" ht="15" customHeight="1" x14ac:dyDescent="0.25"/>
    <row r="65" s="70" customFormat="1" ht="15" customHeight="1" x14ac:dyDescent="0.25"/>
  </sheetData>
  <mergeCells count="4">
    <mergeCell ref="A35:B35"/>
    <mergeCell ref="A3:C3"/>
    <mergeCell ref="A36:B36"/>
    <mergeCell ref="A37:B3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D6"/>
  <sheetViews>
    <sheetView workbookViewId="0">
      <selection activeCell="D6" sqref="D6"/>
    </sheetView>
  </sheetViews>
  <sheetFormatPr defaultRowHeight="15" x14ac:dyDescent="0.25"/>
  <cols>
    <col min="2" max="2" width="12" customWidth="1"/>
    <col min="3" max="3" width="15" customWidth="1"/>
    <col min="4" max="4" width="10.5703125" customWidth="1"/>
  </cols>
  <sheetData>
    <row r="2" spans="1:4" ht="15.75" x14ac:dyDescent="0.25">
      <c r="A2" s="78" t="s">
        <v>100</v>
      </c>
      <c r="B2" s="67"/>
      <c r="C2" s="67"/>
    </row>
    <row r="3" spans="1:4" ht="15.75" x14ac:dyDescent="0.25">
      <c r="A3" s="78" t="s">
        <v>98</v>
      </c>
      <c r="B3" s="67"/>
      <c r="C3" s="67"/>
    </row>
    <row r="4" spans="1:4" x14ac:dyDescent="0.25">
      <c r="A4" s="67"/>
      <c r="B4" s="67"/>
      <c r="C4" s="67"/>
    </row>
    <row r="5" spans="1:4" s="70" customFormat="1" x14ac:dyDescent="0.25">
      <c r="A5" s="87" t="s">
        <v>101</v>
      </c>
      <c r="B5" s="93" t="s">
        <v>52</v>
      </c>
      <c r="C5" s="93" t="s">
        <v>53</v>
      </c>
      <c r="D5" s="93" t="s">
        <v>104</v>
      </c>
    </row>
    <row r="6" spans="1:4" x14ac:dyDescent="0.25">
      <c r="A6" s="76">
        <v>2020</v>
      </c>
      <c r="B6" s="187">
        <v>133</v>
      </c>
      <c r="C6" s="57">
        <v>116803</v>
      </c>
      <c r="D6" s="99">
        <v>1.1000000000000001E-3</v>
      </c>
    </row>
  </sheetData>
  <pageMargins left="0.7" right="0.7" top="0.75" bottom="0.75" header="0.3" footer="0.3"/>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vt:i4>
      </vt:variant>
    </vt:vector>
  </HeadingPairs>
  <TitlesOfParts>
    <vt:vector size="18" baseType="lpstr">
      <vt:lpstr>I 1</vt:lpstr>
      <vt:lpstr> I 2, 10</vt:lpstr>
      <vt:lpstr>I 3</vt:lpstr>
      <vt:lpstr>I 4,12, 23</vt:lpstr>
      <vt:lpstr>I 5, 13, 24</vt:lpstr>
      <vt:lpstr>I 7</vt:lpstr>
      <vt:lpstr>I 8</vt:lpstr>
      <vt:lpstr>I 9</vt:lpstr>
      <vt:lpstr>I 11</vt:lpstr>
      <vt:lpstr>I 14</vt:lpstr>
      <vt:lpstr>I 15</vt:lpstr>
      <vt:lpstr>I 16</vt:lpstr>
      <vt:lpstr>I 20</vt:lpstr>
      <vt:lpstr>I 21</vt:lpstr>
      <vt:lpstr> 26</vt:lpstr>
      <vt:lpstr>I 27</vt:lpstr>
      <vt:lpstr>'I 14'!Print_Area</vt:lpstr>
      <vt:lpstr>'I 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Kurvits.Andreas</cp:lastModifiedBy>
  <cp:lastPrinted>2019-11-15T15:22:37Z</cp:lastPrinted>
  <dcterms:created xsi:type="dcterms:W3CDTF">2018-11-08T21:05:07Z</dcterms:created>
  <dcterms:modified xsi:type="dcterms:W3CDTF">2021-12-08T16:12:07Z</dcterms:modified>
</cp:coreProperties>
</file>